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25"/>
  <workbookPr defaultThemeVersion="124226"/>
  <mc:AlternateContent xmlns:mc="http://schemas.openxmlformats.org/markup-compatibility/2006">
    <mc:Choice Requires="x15">
      <x15ac:absPath xmlns:x15ac="http://schemas.microsoft.com/office/spreadsheetml/2010/11/ac" url="D:\Windows\ServiceProfiles\NetworkService\AppData\Local\Packages\oice_16_974fa576_32c1d314_bbd\AC\Temp\"/>
    </mc:Choice>
  </mc:AlternateContent>
  <xr:revisionPtr revIDLastSave="0" documentId="13_ncr:1_{B694F3A7-54FD-B747-B63E-B2F9D9233439}" xr6:coauthVersionLast="45" xr6:coauthVersionMax="45" xr10:uidLastSave="{00000000-0000-0000-0000-000000000000}"/>
  <bookViews>
    <workbookView xWindow="-120" yWindow="-120" windowWidth="15600" windowHeight="11760" xr2:uid="{00000000-000D-0000-FFFF-FFFF00000000}"/>
  </bookViews>
  <sheets>
    <sheet name="1-Objectives" sheetId="4" r:id="rId1"/>
    <sheet name="2-Behaviors" sheetId="1" r:id="rId2"/>
    <sheet name="3-RatingSummary" sheetId="2" r:id="rId3"/>
    <sheet name="4-OverallAnalysis" sheetId="5" r:id="rId4"/>
    <sheet name="5-Signatures" sheetId="3" r:id="rId5"/>
  </sheets>
  <definedNames>
    <definedName name="_xlnm.Print_Area" localSheetId="0">'1-Objectives'!$A$1:$Z$61</definedName>
    <definedName name="_xlnm.Print_Area" localSheetId="1">'2-Behaviors'!$A$1:$AA$30</definedName>
    <definedName name="_xlnm.Print_Area" localSheetId="2">'3-RatingSummary'!$A$1:$Z$34</definedName>
    <definedName name="_xlnm.Print_Area" localSheetId="4">'5-Signatures'!$A$1:$Z$21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2" i="4" l="1"/>
  <c r="AB2" i="1"/>
  <c r="E4" i="3"/>
  <c r="AB1" i="1"/>
  <c r="N36" i="2"/>
  <c r="N21" i="5"/>
  <c r="D6" i="5"/>
  <c r="C6" i="5"/>
  <c r="E6" i="5"/>
  <c r="F6" i="5"/>
  <c r="D5" i="5"/>
  <c r="C5" i="5"/>
  <c r="E5" i="5"/>
  <c r="F5" i="5"/>
  <c r="D4" i="5"/>
  <c r="C4" i="5"/>
  <c r="E4" i="5"/>
  <c r="F4" i="5"/>
  <c r="D3" i="5"/>
  <c r="C3" i="5"/>
  <c r="E3" i="5"/>
  <c r="F3" i="5"/>
  <c r="D2" i="5"/>
  <c r="C2" i="5"/>
  <c r="E2" i="5"/>
  <c r="F2" i="5"/>
  <c r="I17" i="1"/>
  <c r="B16" i="5"/>
  <c r="I16" i="1"/>
  <c r="B15" i="5"/>
  <c r="I15" i="1"/>
  <c r="B14" i="5"/>
  <c r="I14" i="1"/>
  <c r="B13" i="5"/>
  <c r="I13" i="1"/>
  <c r="B12" i="5"/>
  <c r="AM6" i="2"/>
  <c r="AV7" i="2"/>
  <c r="AV6" i="2"/>
  <c r="AM7" i="2"/>
  <c r="AA1" i="2"/>
  <c r="AA1" i="3"/>
  <c r="E53" i="4"/>
  <c r="G53" i="4"/>
  <c r="Y52" i="4"/>
  <c r="AB52" i="4"/>
  <c r="B24" i="5"/>
  <c r="Y51" i="4"/>
  <c r="AB51" i="4"/>
  <c r="B23" i="5"/>
  <c r="V52" i="4"/>
  <c r="V51" i="4"/>
  <c r="S52" i="4"/>
  <c r="S51" i="4"/>
  <c r="P52" i="4"/>
  <c r="P51" i="4"/>
  <c r="M52" i="4"/>
  <c r="M51" i="4"/>
  <c r="J52" i="4"/>
  <c r="J51" i="4"/>
  <c r="W52" i="4"/>
  <c r="W51" i="4"/>
  <c r="T52" i="4"/>
  <c r="T51" i="4"/>
  <c r="Q52" i="4"/>
  <c r="Q51" i="4"/>
  <c r="N52" i="4"/>
  <c r="N51" i="4"/>
  <c r="K52" i="4"/>
  <c r="K51" i="4"/>
  <c r="O4" i="1"/>
  <c r="E4" i="1"/>
  <c r="U3" i="1"/>
  <c r="O3" i="1"/>
  <c r="H3" i="1"/>
  <c r="B3" i="1"/>
  <c r="P18" i="1"/>
  <c r="P17" i="1"/>
  <c r="N4" i="2"/>
  <c r="E4" i="2"/>
  <c r="T3" i="2"/>
  <c r="N3" i="2"/>
  <c r="H3" i="2"/>
  <c r="B3" i="2"/>
  <c r="N4" i="3"/>
  <c r="T3" i="3"/>
  <c r="N3" i="3"/>
  <c r="H3" i="3"/>
  <c r="B3" i="3"/>
  <c r="AA2" i="2"/>
  <c r="AA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Stanley E. Malcolm</author>
    <author>Stan Malcolm</author>
  </authors>
  <commentList>
    <comment ref="A9" authorId="0" shapeId="0" xr:uid="{00000000-0006-0000-0000-000001000000}">
      <text>
        <r>
          <rPr>
            <b/>
            <sz val="8"/>
            <color indexed="81"/>
            <rFont val="Tahoma"/>
            <family val="2"/>
          </rPr>
          <t>Write an objective statement consistent with the SMART model:  Specific; Measurable; Attainable; Relevant; Time Bound.</t>
        </r>
      </text>
    </comment>
    <comment ref="J9" authorId="0" shapeId="0" xr:uid="{00000000-0006-0000-0000-000002000000}">
      <text>
        <r>
          <rPr>
            <b/>
            <sz val="8"/>
            <color indexed="81"/>
            <rFont val="Tahoma"/>
            <family val="2"/>
          </rPr>
          <t>Enter a percentage out of 100% total.  (For example, enter either 15% or .15)</t>
        </r>
      </text>
    </comment>
    <comment ref="M9" authorId="1" shapeId="0" xr:uid="{00000000-0006-0000-0000-000003000000}">
      <text>
        <r>
          <rPr>
            <b/>
            <sz val="8"/>
            <color indexed="81"/>
            <rFont val="Tahoma"/>
            <family val="2"/>
          </rPr>
          <t xml:space="preserve">Describe how the objective aligns with next level objectives or business priorities.
</t>
        </r>
      </text>
    </comment>
    <comment ref="U9" authorId="0" shapeId="0" xr:uid="{00000000-0006-0000-0000-000004000000}">
      <text>
        <r>
          <rPr>
            <b/>
            <sz val="8"/>
            <color indexed="81"/>
            <rFont val="Tahoma"/>
            <family val="2"/>
          </rPr>
          <t>Identify agreed upon measures and milestones that will define successful performance.</t>
        </r>
      </text>
    </comment>
    <comment ref="A11" authorId="0" shapeId="0" xr:uid="{00000000-0006-0000-0000-000005000000}">
      <text>
        <r>
          <rPr>
            <b/>
            <sz val="8"/>
            <color indexed="81"/>
            <rFont val="Tahoma"/>
            <family val="2"/>
          </rPr>
          <t>Exceptional:  Exceeded all expectations, measures, targets for the objective.</t>
        </r>
      </text>
    </comment>
    <comment ref="E11" authorId="0" shapeId="0" xr:uid="{00000000-0006-0000-0000-000006000000}">
      <text>
        <r>
          <rPr>
            <b/>
            <sz val="8"/>
            <color indexed="81"/>
            <rFont val="Tahoma"/>
            <family val="2"/>
          </rPr>
          <t>Commendable:  Exceeded most but not all expectations, measures, targets for the objective.</t>
        </r>
      </text>
    </comment>
    <comment ref="I11" authorId="0" shapeId="0" xr:uid="{00000000-0006-0000-0000-000007000000}">
      <text>
        <r>
          <rPr>
            <b/>
            <sz val="8"/>
            <color indexed="81"/>
            <rFont val="Tahoma"/>
            <family val="2"/>
          </rPr>
          <t>Fully Effective:  Met all expectations, measures, targets for the objective.</t>
        </r>
      </text>
    </comment>
    <comment ref="M11" authorId="0" shapeId="0" xr:uid="{00000000-0006-0000-0000-000008000000}">
      <text>
        <r>
          <rPr>
            <b/>
            <sz val="8"/>
            <color indexed="81"/>
            <rFont val="Tahoma"/>
            <family val="2"/>
          </rPr>
          <t>Needs Improvement:  Met most but not all expectations, measures, targets for the objective.</t>
        </r>
      </text>
    </comment>
    <comment ref="Q11" authorId="0" shapeId="0" xr:uid="{00000000-0006-0000-0000-000009000000}">
      <text>
        <r>
          <rPr>
            <b/>
            <sz val="8"/>
            <color indexed="81"/>
            <rFont val="Tahoma"/>
            <family val="2"/>
          </rPr>
          <t>Unacceptable:  Failed to meet expectations, measures, targets for the objective.</t>
        </r>
      </text>
    </comment>
    <comment ref="A17" authorId="0" shapeId="0" xr:uid="{00000000-0006-0000-0000-00000A000000}">
      <text>
        <r>
          <rPr>
            <b/>
            <sz val="8"/>
            <color indexed="81"/>
            <rFont val="Tahoma"/>
            <family val="2"/>
          </rPr>
          <t>Write an objective statement consistent with the SMART model:  Specific; Measurable; Attainable; Relevant; Time Bound.</t>
        </r>
      </text>
    </comment>
    <comment ref="J17" authorId="0" shapeId="0" xr:uid="{00000000-0006-0000-0000-00000B000000}">
      <text>
        <r>
          <rPr>
            <b/>
            <sz val="8"/>
            <color indexed="81"/>
            <rFont val="Tahoma"/>
            <family val="2"/>
          </rPr>
          <t>Enter a percentage out of 100% total.  (For example, enter either 15% or .15)</t>
        </r>
      </text>
    </comment>
    <comment ref="M17" authorId="1" shapeId="0" xr:uid="{00000000-0006-0000-0000-00000C000000}">
      <text>
        <r>
          <rPr>
            <b/>
            <sz val="8"/>
            <color indexed="81"/>
            <rFont val="Tahoma"/>
            <family val="2"/>
          </rPr>
          <t xml:space="preserve">Describe how the objective aligns with next level objectives or business priorities.
</t>
        </r>
      </text>
    </comment>
    <comment ref="U17" authorId="0" shapeId="0" xr:uid="{00000000-0006-0000-0000-00000D000000}">
      <text>
        <r>
          <rPr>
            <b/>
            <sz val="8"/>
            <color indexed="81"/>
            <rFont val="Tahoma"/>
            <family val="2"/>
          </rPr>
          <t>Identify agreed upon measures and milestones that will define successful performance.</t>
        </r>
      </text>
    </comment>
    <comment ref="A19" authorId="0" shapeId="0" xr:uid="{00000000-0006-0000-0000-00000E000000}">
      <text>
        <r>
          <rPr>
            <b/>
            <sz val="8"/>
            <color indexed="81"/>
            <rFont val="Tahoma"/>
            <family val="2"/>
          </rPr>
          <t>Exceptional:  Exceeded all expectations, measures, targets for the objective.</t>
        </r>
      </text>
    </comment>
    <comment ref="E19" authorId="0" shapeId="0" xr:uid="{00000000-0006-0000-0000-00000F000000}">
      <text>
        <r>
          <rPr>
            <b/>
            <sz val="8"/>
            <color indexed="81"/>
            <rFont val="Tahoma"/>
            <family val="2"/>
          </rPr>
          <t>Commendable:  Exceeded most but not all expectations, measures, targets for the objective.</t>
        </r>
      </text>
    </comment>
    <comment ref="I19" authorId="0" shapeId="0" xr:uid="{00000000-0006-0000-0000-000010000000}">
      <text>
        <r>
          <rPr>
            <b/>
            <sz val="8"/>
            <color indexed="81"/>
            <rFont val="Tahoma"/>
            <family val="2"/>
          </rPr>
          <t>Fully Effective:  Met all expectations, measures, targets for the objective.</t>
        </r>
      </text>
    </comment>
    <comment ref="M19" authorId="0" shapeId="0" xr:uid="{00000000-0006-0000-0000-000011000000}">
      <text>
        <r>
          <rPr>
            <b/>
            <sz val="8"/>
            <color indexed="81"/>
            <rFont val="Tahoma"/>
            <family val="2"/>
          </rPr>
          <t>Needs Improvement:  Met most but not all expectations, measures, targets for the objective.</t>
        </r>
      </text>
    </comment>
    <comment ref="Q19" authorId="0" shapeId="0" xr:uid="{00000000-0006-0000-0000-000012000000}">
      <text>
        <r>
          <rPr>
            <b/>
            <sz val="8"/>
            <color indexed="81"/>
            <rFont val="Tahoma"/>
            <family val="2"/>
          </rPr>
          <t>Unacceptable:  Failed to meet expectations, measures, targets for the objective.</t>
        </r>
      </text>
    </comment>
    <comment ref="A25" authorId="0" shapeId="0" xr:uid="{00000000-0006-0000-0000-000013000000}">
      <text>
        <r>
          <rPr>
            <b/>
            <sz val="8"/>
            <color indexed="81"/>
            <rFont val="Tahoma"/>
            <family val="2"/>
          </rPr>
          <t>Write an objective statement consistent with the SMART model:  Specific; Measurable; Attainable; Relevant; Time Bound.</t>
        </r>
      </text>
    </comment>
    <comment ref="J25" authorId="0" shapeId="0" xr:uid="{00000000-0006-0000-0000-000014000000}">
      <text>
        <r>
          <rPr>
            <b/>
            <sz val="8"/>
            <color indexed="81"/>
            <rFont val="Tahoma"/>
            <family val="2"/>
          </rPr>
          <t>Enter a percentage out of 100% total.  (For example, enter either 15% or .15)</t>
        </r>
      </text>
    </comment>
    <comment ref="M25" authorId="1" shapeId="0" xr:uid="{00000000-0006-0000-0000-000015000000}">
      <text>
        <r>
          <rPr>
            <b/>
            <sz val="8"/>
            <color indexed="81"/>
            <rFont val="Tahoma"/>
            <family val="2"/>
          </rPr>
          <t xml:space="preserve">Describe how the objective aligns with next level objectives or business priorities.
</t>
        </r>
      </text>
    </comment>
    <comment ref="U25" authorId="0" shapeId="0" xr:uid="{00000000-0006-0000-0000-000016000000}">
      <text>
        <r>
          <rPr>
            <b/>
            <sz val="8"/>
            <color indexed="81"/>
            <rFont val="Tahoma"/>
            <family val="2"/>
          </rPr>
          <t>Identify agreed upon measures and milestones that will define successful performance.</t>
        </r>
      </text>
    </comment>
    <comment ref="A27" authorId="0" shapeId="0" xr:uid="{00000000-0006-0000-0000-000017000000}">
      <text>
        <r>
          <rPr>
            <b/>
            <sz val="8"/>
            <color indexed="81"/>
            <rFont val="Tahoma"/>
            <family val="2"/>
          </rPr>
          <t>Exceptional:  Exceeded all expectations, measures, targets for the objective.</t>
        </r>
      </text>
    </comment>
    <comment ref="E27" authorId="0" shapeId="0" xr:uid="{00000000-0006-0000-0000-000018000000}">
      <text>
        <r>
          <rPr>
            <b/>
            <sz val="8"/>
            <color indexed="81"/>
            <rFont val="Tahoma"/>
            <family val="2"/>
          </rPr>
          <t>Commendable:  Exceeded most but not all expectations, measures, targets for the objective.</t>
        </r>
      </text>
    </comment>
    <comment ref="I27" authorId="0" shapeId="0" xr:uid="{00000000-0006-0000-0000-000019000000}">
      <text>
        <r>
          <rPr>
            <b/>
            <sz val="8"/>
            <color indexed="81"/>
            <rFont val="Tahoma"/>
            <family val="2"/>
          </rPr>
          <t>Fully Effective:  Met all expectations, measures, targets for the objective.</t>
        </r>
      </text>
    </comment>
    <comment ref="M27" authorId="0" shapeId="0" xr:uid="{00000000-0006-0000-0000-00001A000000}">
      <text>
        <r>
          <rPr>
            <b/>
            <sz val="8"/>
            <color indexed="81"/>
            <rFont val="Tahoma"/>
            <family val="2"/>
          </rPr>
          <t>Needs Improvement:  Met most but not all expectations, measures, targets for the objective.</t>
        </r>
      </text>
    </comment>
    <comment ref="Q27" authorId="0" shapeId="0" xr:uid="{00000000-0006-0000-0000-00001B000000}">
      <text>
        <r>
          <rPr>
            <b/>
            <sz val="8"/>
            <color indexed="81"/>
            <rFont val="Tahoma"/>
            <family val="2"/>
          </rPr>
          <t>Unacceptable:  Failed to meet expectations, measures, targets for the objective.</t>
        </r>
      </text>
    </comment>
    <comment ref="A33" authorId="0" shapeId="0" xr:uid="{00000000-0006-0000-0000-00001C000000}">
      <text>
        <r>
          <rPr>
            <b/>
            <sz val="8"/>
            <color indexed="81"/>
            <rFont val="Tahoma"/>
            <family val="2"/>
          </rPr>
          <t>Write an objective statement consistent with the SMART model:  Specific; Measurable; Attainable; Relevant; Time Bound.</t>
        </r>
      </text>
    </comment>
    <comment ref="J33" authorId="0" shapeId="0" xr:uid="{00000000-0006-0000-0000-00001D000000}">
      <text>
        <r>
          <rPr>
            <b/>
            <sz val="8"/>
            <color indexed="81"/>
            <rFont val="Tahoma"/>
            <family val="2"/>
          </rPr>
          <t>Enter a percentage out of 100% total.  (For example, enter either 15% or .15)</t>
        </r>
      </text>
    </comment>
    <comment ref="M33" authorId="1" shapeId="0" xr:uid="{00000000-0006-0000-0000-00001E000000}">
      <text>
        <r>
          <rPr>
            <b/>
            <sz val="8"/>
            <color indexed="81"/>
            <rFont val="Tahoma"/>
            <family val="2"/>
          </rPr>
          <t xml:space="preserve">Describe how the objective aligns with next level objectives or business priorities.
</t>
        </r>
      </text>
    </comment>
    <comment ref="U33" authorId="0" shapeId="0" xr:uid="{00000000-0006-0000-0000-00001F000000}">
      <text>
        <r>
          <rPr>
            <b/>
            <sz val="8"/>
            <color indexed="81"/>
            <rFont val="Tahoma"/>
            <family val="2"/>
          </rPr>
          <t>Identify agreed upon measures and milestones that will define successful performance.</t>
        </r>
      </text>
    </comment>
    <comment ref="A35" authorId="0" shapeId="0" xr:uid="{00000000-0006-0000-0000-000020000000}">
      <text>
        <r>
          <rPr>
            <b/>
            <sz val="8"/>
            <color indexed="81"/>
            <rFont val="Tahoma"/>
            <family val="2"/>
          </rPr>
          <t>Exceptional:  Exceeded all expectations, measures, targets for the objective.</t>
        </r>
      </text>
    </comment>
    <comment ref="E35" authorId="0" shapeId="0" xr:uid="{00000000-0006-0000-0000-000021000000}">
      <text>
        <r>
          <rPr>
            <b/>
            <sz val="8"/>
            <color indexed="81"/>
            <rFont val="Tahoma"/>
            <family val="2"/>
          </rPr>
          <t>Commendable:  Exceeded most but not all expectations, measures, targets for the objective.</t>
        </r>
      </text>
    </comment>
    <comment ref="I35" authorId="0" shapeId="0" xr:uid="{00000000-0006-0000-0000-000022000000}">
      <text>
        <r>
          <rPr>
            <b/>
            <sz val="8"/>
            <color indexed="81"/>
            <rFont val="Tahoma"/>
            <family val="2"/>
          </rPr>
          <t>Fully Effective:  Met all expectations, measures, targets for the objective.</t>
        </r>
      </text>
    </comment>
    <comment ref="M35" authorId="0" shapeId="0" xr:uid="{00000000-0006-0000-0000-000023000000}">
      <text>
        <r>
          <rPr>
            <b/>
            <sz val="8"/>
            <color indexed="81"/>
            <rFont val="Tahoma"/>
            <family val="2"/>
          </rPr>
          <t>Needs Improvement:  Met most but not all expectations, measures, targets for the objective.</t>
        </r>
      </text>
    </comment>
    <comment ref="Q35" authorId="0" shapeId="0" xr:uid="{00000000-0006-0000-0000-000024000000}">
      <text>
        <r>
          <rPr>
            <b/>
            <sz val="8"/>
            <color indexed="81"/>
            <rFont val="Tahoma"/>
            <family val="2"/>
          </rPr>
          <t>Unacceptable:  Failed to meet expectations, measures, targets for the objective.</t>
        </r>
      </text>
    </comment>
    <comment ref="A41" authorId="0" shapeId="0" xr:uid="{00000000-0006-0000-0000-000025000000}">
      <text>
        <r>
          <rPr>
            <b/>
            <sz val="8"/>
            <color indexed="81"/>
            <rFont val="Tahoma"/>
            <family val="2"/>
          </rPr>
          <t>Write an objective statement consistent with the SMART model:  Specific; Measurable; Attainable; Relevant; Time Bound.</t>
        </r>
      </text>
    </comment>
    <comment ref="J41" authorId="0" shapeId="0" xr:uid="{00000000-0006-0000-0000-000026000000}">
      <text>
        <r>
          <rPr>
            <b/>
            <sz val="8"/>
            <color indexed="81"/>
            <rFont val="Tahoma"/>
            <family val="2"/>
          </rPr>
          <t>Enter a percentage out of 100% total.  (For example, enter either 15% or .15)</t>
        </r>
      </text>
    </comment>
    <comment ref="M41" authorId="1" shapeId="0" xr:uid="{00000000-0006-0000-0000-000027000000}">
      <text>
        <r>
          <rPr>
            <b/>
            <sz val="8"/>
            <color indexed="81"/>
            <rFont val="Tahoma"/>
            <family val="2"/>
          </rPr>
          <t xml:space="preserve">Describe how the objective aligns with next level objectives or business priorities.
</t>
        </r>
      </text>
    </comment>
    <comment ref="U41" authorId="0" shapeId="0" xr:uid="{00000000-0006-0000-0000-000028000000}">
      <text>
        <r>
          <rPr>
            <b/>
            <sz val="8"/>
            <color indexed="81"/>
            <rFont val="Tahoma"/>
            <family val="2"/>
          </rPr>
          <t>Identify agreed upon measures and milestones that will define successful performance.</t>
        </r>
      </text>
    </comment>
    <comment ref="A43" authorId="0" shapeId="0" xr:uid="{00000000-0006-0000-0000-000029000000}">
      <text>
        <r>
          <rPr>
            <b/>
            <sz val="8"/>
            <color indexed="81"/>
            <rFont val="Tahoma"/>
            <family val="2"/>
          </rPr>
          <t>Exceptional:  Exceeded all expectations, measures, targets for the objective.</t>
        </r>
      </text>
    </comment>
    <comment ref="E43" authorId="0" shapeId="0" xr:uid="{00000000-0006-0000-0000-00002A000000}">
      <text>
        <r>
          <rPr>
            <b/>
            <sz val="8"/>
            <color indexed="81"/>
            <rFont val="Tahoma"/>
            <family val="2"/>
          </rPr>
          <t>Commendable:  Exceeded most but not all expectations, measures, targets for the objective.</t>
        </r>
      </text>
    </comment>
    <comment ref="I43" authorId="0" shapeId="0" xr:uid="{00000000-0006-0000-0000-00002B000000}">
      <text>
        <r>
          <rPr>
            <b/>
            <sz val="8"/>
            <color indexed="81"/>
            <rFont val="Tahoma"/>
            <family val="2"/>
          </rPr>
          <t>Fully Effective:  Met all expectations, measures, targets for the objective.</t>
        </r>
      </text>
    </comment>
    <comment ref="M43" authorId="0" shapeId="0" xr:uid="{00000000-0006-0000-0000-00002C000000}">
      <text>
        <r>
          <rPr>
            <b/>
            <sz val="8"/>
            <color indexed="81"/>
            <rFont val="Tahoma"/>
            <family val="2"/>
          </rPr>
          <t>Needs Improvement:  Met most but not all expectations, measures, targets for the objective.</t>
        </r>
      </text>
    </comment>
    <comment ref="Q43" authorId="0" shapeId="0" xr:uid="{00000000-0006-0000-0000-00002D000000}">
      <text>
        <r>
          <rPr>
            <b/>
            <sz val="8"/>
            <color indexed="81"/>
            <rFont val="Tahoma"/>
            <family val="2"/>
          </rPr>
          <t>Unacceptable:  Failed to meet expectations, measures, targets for the objective.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Stanley E. Malcolm</author>
  </authors>
  <commentList>
    <comment ref="B6" authorId="0" shapeId="0" xr:uid="{00000000-0006-0000-0100-000001000000}">
      <text>
        <r>
          <rPr>
            <b/>
            <sz val="8"/>
            <color indexed="81"/>
            <rFont val="Tahoma"/>
            <family val="2"/>
          </rPr>
          <t>5 - EXCEPTIONAL: Outstanding strength in this area; a model of this behavior; one of the best you have seen.</t>
        </r>
        <r>
          <rPr>
            <sz val="8"/>
            <color indexed="81"/>
            <rFont val="Tahoma"/>
            <family val="2"/>
          </rPr>
          <t xml:space="preserve">
</t>
        </r>
      </text>
    </comment>
    <comment ref="G6" authorId="0" shapeId="0" xr:uid="{00000000-0006-0000-0100-000002000000}">
      <text>
        <r>
          <rPr>
            <b/>
            <sz val="8"/>
            <color indexed="81"/>
            <rFont val="Tahoma"/>
            <family val="2"/>
          </rPr>
          <t>4 - COMMENDABLE: Very strong in this area; others recognize this strength and seek out this person for guidance.</t>
        </r>
      </text>
    </comment>
    <comment ref="M6" authorId="0" shapeId="0" xr:uid="{00000000-0006-0000-0100-000003000000}">
      <text>
        <r>
          <rPr>
            <b/>
            <sz val="8"/>
            <color indexed="81"/>
            <rFont val="Tahoma"/>
            <family val="2"/>
          </rPr>
          <t>3 - FULLY EFFECTIVE: Consistent performance in this area; about like most others; consistent but doesn't stand out from others.</t>
        </r>
      </text>
    </comment>
    <comment ref="R6" authorId="0" shapeId="0" xr:uid="{00000000-0006-0000-0100-000004000000}">
      <text>
        <r>
          <rPr>
            <b/>
            <sz val="8"/>
            <color indexed="81"/>
            <rFont val="Tahoma"/>
            <family val="2"/>
          </rPr>
          <t xml:space="preserve">2 - NEEDS IMPROVEMENT: Inconsistent and hard to evaluate due to mixed observations; sometimes a strength or stable, sometimes a weakness;  results have fallen short, opportunities missed because of this inconsistency.
</t>
        </r>
      </text>
    </comment>
    <comment ref="W6" authorId="0" shapeId="0" xr:uid="{00000000-0006-0000-0100-000005000000}">
      <text>
        <r>
          <rPr>
            <b/>
            <sz val="8"/>
            <color indexed="81"/>
            <rFont val="Tahoma"/>
            <family val="2"/>
          </rPr>
          <t>1 - UNACCEPTABLE: A pressing need to improve in this area; it is hurting performance; if not corrected, this could stall or derail career.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Stanley E. Malcolm</author>
  </authors>
  <commentList>
    <comment ref="A32" authorId="0" shapeId="0" xr:uid="{00000000-0006-0000-0200-000001000000}">
      <text>
        <r>
          <rPr>
            <b/>
            <sz val="8"/>
            <color indexed="81"/>
            <rFont val="Tahoma"/>
            <family val="2"/>
          </rPr>
          <t>5 - EXCEPTIONAL: Performance, which is extremely rare.  Far exceeds the performance expectations, objectives and requirements of the position.  Assumes additional responsibility and demonstrates exceptional accomplishments.  Clearly stands out from others and takes initiative to perform beyond their job responsibilities.  Stands out as an extremely valuable contributor to the company.  Demonstrates exceptional balance between business results and expected behaviors.</t>
        </r>
      </text>
    </comment>
    <comment ref="E32" authorId="0" shapeId="0" xr:uid="{00000000-0006-0000-0200-000002000000}">
      <text>
        <r>
          <rPr>
            <b/>
            <sz val="8"/>
            <color indexed="81"/>
            <rFont val="Tahoma"/>
            <family val="2"/>
          </rPr>
          <t>4 - COMMENDABLE: Performance consistently exceeds the expectations, objectives and requirements of the position.  Assumes additional responsibility and demonstrates above average accomplishments.  Considered by others as a strong contributor to the company.  Demonstrates a strong balance between business results and expected behaviors.</t>
        </r>
      </text>
    </comment>
    <comment ref="I32" authorId="0" shapeId="0" xr:uid="{00000000-0006-0000-0200-000003000000}">
      <text>
        <r>
          <rPr>
            <b/>
            <sz val="8"/>
            <color indexed="81"/>
            <rFont val="Tahoma"/>
            <family val="2"/>
          </rPr>
          <t>3 - FULLY EFFECTIVE: Performance consistently meets the expectations, objectives and requirements of the position.  Solid performance accomplished in a reliable and professional manner.  Has the necessary abilities and motivation to effectively carry out the responsibilities of the current position.  May exceed expectations in some areas.  Overall performance reflects expectations.  Considered by others as a valued contributor to the company.  Demonstrates a good balance between business results and expected behaviors.</t>
        </r>
      </text>
    </comment>
    <comment ref="M32" authorId="0" shapeId="0" xr:uid="{00000000-0006-0000-0200-000004000000}">
      <text>
        <r>
          <rPr>
            <b/>
            <sz val="8"/>
            <color indexed="81"/>
            <rFont val="Tahoma"/>
            <family val="2"/>
          </rPr>
          <t>2 - NEEDS IMPROVEMENT: Performance does not fully meet the expectations, objectives and requirements of the position and requires improvement.  May demonstrate the ability to complete most requirements, but performance lacks consistency.  Requires additional feedback, coaching, training or guidance to achieve an effective level of performance.  Demonstrates inconsistency in balancing business results and expected behaviors.  Requires the establishment of a written performance improvement plan producing immediate and sustained improvements.</t>
        </r>
      </text>
    </comment>
    <comment ref="Q32" authorId="0" shapeId="0" xr:uid="{00000000-0006-0000-0200-000005000000}">
      <text>
        <r>
          <rPr>
            <b/>
            <sz val="8"/>
            <color indexed="81"/>
            <rFont val="Tahoma"/>
            <family val="2"/>
          </rPr>
          <t>1 - UNACCEPTABLE: Performance clearly fails to meet performance expectations, objectives and requirements of the position.  Must significantly improve and sustain performance within a short period of time if the individual is to remain in the position.   Demonstrates a failure to balance business results and expected behaviors.  Requires the establishment of a written performance improvement plan producing immediate and sustained improvements.</t>
        </r>
      </text>
    </comment>
    <comment ref="U32" authorId="0" shapeId="0" xr:uid="{00000000-0006-0000-0200-000006000000}">
      <text>
        <r>
          <rPr>
            <b/>
            <sz val="8"/>
            <color indexed="81"/>
            <rFont val="Tahoma"/>
            <family val="2"/>
          </rPr>
          <t>N - NEW TO POSITION: Employee has been in position 6 months or less and requires additional development and experience in the job to effectively evaluate.</t>
        </r>
      </text>
    </comment>
  </commentList>
</comments>
</file>

<file path=xl/sharedStrings.xml><?xml version="1.0" encoding="utf-8"?>
<sst xmlns="http://schemas.openxmlformats.org/spreadsheetml/2006/main" count="395" uniqueCount="193">
  <si>
    <t>EMPLOYEE FIRST NAME</t>
  </si>
  <si>
    <t>EMPLOYEE MIDDLE NAME</t>
  </si>
  <si>
    <t>EMPLOYEE LAST NAME</t>
  </si>
  <si>
    <t>EMPLOYEE ID NUMBER</t>
  </si>
  <si>
    <t>JOB TITLE:</t>
  </si>
  <si>
    <t>OBJECTIVE 1</t>
  </si>
  <si>
    <t>WEIGHTING</t>
  </si>
  <si>
    <t>ALIGNS TO…</t>
  </si>
  <si>
    <t>METRICS &amp; MILESTONES</t>
  </si>
  <si>
    <t>5 = Exceptional</t>
  </si>
  <si>
    <t>4 = Commendable</t>
  </si>
  <si>
    <t>3 = Fully Effective</t>
  </si>
  <si>
    <t>2 = Needs Improvement</t>
  </si>
  <si>
    <t>1 = Unacceptable</t>
  </si>
  <si>
    <r>
      <t>YEAR END RATING</t>
    </r>
    <r>
      <rPr>
        <b/>
        <sz val="10"/>
        <rFont val="Arial"/>
        <family val="2"/>
      </rPr>
      <t>:</t>
    </r>
  </si>
  <si>
    <t>OBJECTIVE 2</t>
  </si>
  <si>
    <t>YEAR END RATING:</t>
  </si>
  <si>
    <t>OBJECTIVE 3</t>
  </si>
  <si>
    <t>OBJECTIVE 4</t>
  </si>
  <si>
    <t>OBJECTIVE 5</t>
  </si>
  <si>
    <t>Objective Number:</t>
  </si>
  <si>
    <t>Average</t>
  </si>
  <si>
    <t>Mid-Year Rating and Weight (%):</t>
  </si>
  <si>
    <t>Year End Rating and Weight (%):</t>
  </si>
  <si>
    <r>
      <t>BEHAVIOR RATING SCALE -</t>
    </r>
    <r>
      <rPr>
        <sz val="10"/>
        <rFont val="Arial"/>
      </rPr>
      <t xml:space="preserve"> </t>
    </r>
    <r>
      <rPr>
        <sz val="8"/>
        <rFont val="Arial"/>
        <family val="2"/>
      </rPr>
      <t>Place cursor over the titles to view rating scale definitions.</t>
    </r>
  </si>
  <si>
    <t>5 - Exceptional</t>
  </si>
  <si>
    <t>4 - Commendable</t>
  </si>
  <si>
    <t>3 - Fully Effective</t>
  </si>
  <si>
    <t>2 - Needs Improvement</t>
  </si>
  <si>
    <t>1 - Unacceptable</t>
  </si>
  <si>
    <t>RATE BEHAVIORS:</t>
  </si>
  <si>
    <t>Consider the individuals' demonstration of each behavior and enter a numerical rating from 5 to 1 in the boxes below.</t>
  </si>
  <si>
    <t>Use these definitions if you are unsure about which category applies to the employee.</t>
  </si>
  <si>
    <r>
      <t>INDIVIDUAL CONTRIBUTOR</t>
    </r>
    <r>
      <rPr>
        <sz val="8"/>
        <rFont val="Arial"/>
        <family val="2"/>
      </rPr>
      <t xml:space="preserve">:  Exempt employees who do not manage others in a direct reporting relationship.  They may serve as team leaders, coaches, or program managers.  These individuals may also work in a matrix reporting relationship but do not have direct supervisory responsibilities.
</t>
    </r>
    <r>
      <rPr>
        <b/>
        <sz val="8"/>
        <rFont val="Arial"/>
        <family val="2"/>
      </rPr>
      <t>MANAGER OF OTHERS:</t>
    </r>
    <r>
      <rPr>
        <sz val="8"/>
        <rFont val="Arial"/>
        <family val="2"/>
      </rPr>
      <t xml:space="preserve">  Exempt employees who have at least one direct report and have performance appraisal responsibility.  Typically, these individuals are entry-level supervisors through senior managers.
</t>
    </r>
    <r>
      <rPr>
        <b/>
        <sz val="8"/>
        <rFont val="Arial"/>
        <family val="2"/>
      </rPr>
      <t>EXECUTIVE:</t>
    </r>
    <r>
      <rPr>
        <sz val="8"/>
        <rFont val="Arial"/>
        <family val="2"/>
      </rPr>
      <t xml:space="preserve">  Exempt employees who have at least one direct report and have performance appraisal responsibility.  Typically, these individuals hold higher-level management positions (director or above).</t>
    </r>
  </si>
  <si>
    <t>Integrity</t>
  </si>
  <si>
    <t>Team Player</t>
  </si>
  <si>
    <t>Champion Change</t>
  </si>
  <si>
    <t>Coach Others</t>
  </si>
  <si>
    <t>Continuously Learn</t>
  </si>
  <si>
    <t>AVERAGE BEHAVIOR RATINGS</t>
  </si>
  <si>
    <t>(This number is only a guide.  Adjust as necessary before entering on the Rating Summary sheet.)</t>
  </si>
  <si>
    <t>MID-YEAR BEHAVIOR SUMMARY</t>
  </si>
  <si>
    <t>YEAR END BEHAVIOR SUMMARY</t>
  </si>
  <si>
    <t>Now identify 3-5 critical business objectives for the upcoming year.</t>
  </si>
  <si>
    <t>OBJECTIVES:</t>
  </si>
  <si>
    <t>BEHAVIORS:</t>
  </si>
  <si>
    <t>UNACCEPTABLE</t>
  </si>
  <si>
    <t>NEEDS IMPROVEMENT</t>
  </si>
  <si>
    <t>FULLY EFFECTIVE</t>
  </si>
  <si>
    <t>COMMENDABLE</t>
  </si>
  <si>
    <t>EXCEPTIONAL</t>
  </si>
  <si>
    <t>Guide to Interpreting the Rating Grid</t>
  </si>
  <si>
    <t>PRINTED NAME</t>
  </si>
  <si>
    <t>DATE</t>
  </si>
  <si>
    <t>Employee signature does not necessarily signify agreement, but confirms that review was received and discussed.</t>
  </si>
  <si>
    <t>MANAGER SIGNATURE</t>
  </si>
  <si>
    <t>EMPLOYEE SIGNATURE</t>
  </si>
  <si>
    <t>NEXT LEVEL MANAGEMENT SIGNATURE</t>
  </si>
  <si>
    <t>Interact with others in a way that gives them confidence in one’s intentions and those of the organization; establish open, candid, trusting relationships; behave in accordance with expressed beliefs and commitments.</t>
  </si>
  <si>
    <t>Individual Contributor</t>
  </si>
  <si>
    <t>Manager of Others</t>
  </si>
  <si>
    <t>Executive</t>
  </si>
  <si>
    <t></t>
  </si>
  <si>
    <t>Show consistency between words and actions</t>
  </si>
  <si>
    <t>Live up to commitments</t>
  </si>
  <si>
    <t>Regularly review, maintain, and improve upon ethical work practices with associates, customers, suppliers, financial institutions, and government agencies</t>
  </si>
  <si>
    <t>Challenge the status quo and champion new initiatives; support change opportunities and stimulate others to change; support change implementation plans.</t>
  </si>
  <si>
    <t>Provide timely guidance and feedback to help others strengthen specific knowledge/skill areas needed to accomplish a task or solve a problem.</t>
  </si>
  <si>
    <t>Provide constructive, actionable feedback and guidance</t>
  </si>
  <si>
    <t>Design work assignments to promote the development of others</t>
  </si>
  <si>
    <t>Work effectively and cooperatively with others; establish and maintain good working relationships; cultivate an active network of relationships; identify opportunities and take action to build strategic relationships.</t>
  </si>
  <si>
    <t>Promote the use of own and others’ capabilities to other functions</t>
  </si>
  <si>
    <t>Address behavior in others that may damage constructive relationships</t>
  </si>
  <si>
    <t>Coordinate planning efforts with other work groups as needed</t>
  </si>
  <si>
    <t>Offer assistance outside of own area of responsibility when needed</t>
  </si>
  <si>
    <t>Place higher priority on team or organization goals than on own goals</t>
  </si>
  <si>
    <t>Remove organizational barriers to collaboration and teamwork</t>
  </si>
  <si>
    <t>Promote a team culture, recognizing the contributions of all team members</t>
  </si>
  <si>
    <t>Recover quickly from personal or professional failures</t>
  </si>
  <si>
    <t>Set realistic career goals based on one’s values, interests and capabilities</t>
  </si>
  <si>
    <t>N = New to Position</t>
  </si>
  <si>
    <t>Recommend alternative solutions for process improvements</t>
  </si>
  <si>
    <t>Be open to ideas offered by others; use ideas from others to solve problems</t>
  </si>
  <si>
    <t>Create an environment that encourages risk-taking and innovation</t>
  </si>
  <si>
    <t>Drive key change initiatives to completion</t>
  </si>
  <si>
    <t>Challenge the status quo and encourage new ideas</t>
  </si>
  <si>
    <t>Eliminate barriers to change initiatives</t>
  </si>
  <si>
    <t>Provide instruction and positive models to help others develop skills</t>
  </si>
  <si>
    <t>Set clear and challenging performance expectations</t>
  </si>
  <si>
    <t>Attract and hire people with the skills needed by the organization</t>
  </si>
  <si>
    <t>Develop talent for key positions</t>
  </si>
  <si>
    <t>Lead open discussions about talent strengths and development needs</t>
  </si>
  <si>
    <t>Set expectations for cross functional; cross business cooperation</t>
  </si>
  <si>
    <t>Respond positively to new demands, priorities and challenges or obstacles</t>
  </si>
  <si>
    <t>Demonstrate confidence in ambiguous and changing situations</t>
  </si>
  <si>
    <t>Seek feedback from others on how to be more effective</t>
  </si>
  <si>
    <t>Pursue challenging assignments that stretch and build capabilities</t>
  </si>
  <si>
    <t>Support new ideas and initiatives offered by others</t>
  </si>
  <si>
    <t>Encourage others to question established work processes</t>
  </si>
  <si>
    <t>Provide constructive, actionable feedback to others</t>
  </si>
  <si>
    <t>Establish relationships by helping others feel valued and appreciated</t>
  </si>
  <si>
    <t>Demonstrate and encourage new knowledge, experiences, and challenges; create and capitalize on learning opportunities; demonstrate an awareness of own strengths and development needs, as well as impact of own behavior on others.</t>
  </si>
  <si>
    <t>Proactively share information across organizational boundaries</t>
  </si>
  <si>
    <t>EMPLOYEE COMMENTS (IF ANY) FROM FEEDBACK DISCUSSION:</t>
  </si>
  <si>
    <t>SIGNATURES:</t>
  </si>
  <si>
    <t>Provide transparent and open access to data within Solectron</t>
  </si>
  <si>
    <t>Willingly share information and data with others</t>
  </si>
  <si>
    <t>MANAGER SUMMARY COMMENTS:</t>
  </si>
  <si>
    <t>COMMENTS</t>
  </si>
  <si>
    <t>Role-Specific Behavioral Definitions</t>
  </si>
  <si>
    <t>MATRIX MANAGER SIGNATURE (if applicable)</t>
  </si>
  <si>
    <t>Create an environment for honest and open discussion of all issues</t>
  </si>
  <si>
    <t>Share best practices across organizational boundaries</t>
  </si>
  <si>
    <t>Model the Solectron behaviors</t>
  </si>
  <si>
    <t>Allow others to learn from success and failures</t>
  </si>
  <si>
    <t>YEAR END FINAL RATING:</t>
  </si>
  <si>
    <t>Adapt to the political realities and constraints of the organization</t>
  </si>
  <si>
    <t>Treat others with dignity and respect</t>
  </si>
  <si>
    <t>Actively engage with community and/or charitable organizations</t>
  </si>
  <si>
    <t>RETURN TO RATE BEHAVIORS</t>
  </si>
  <si>
    <t>Note:  The final weighted averages are only a guide.  Adust as necessary before entering on the Ratings Summary sheet.</t>
  </si>
  <si>
    <t>Total Weights:</t>
  </si>
  <si>
    <t>FINAL OVERALL RATINGS</t>
  </si>
  <si>
    <t>VALUES FOR RATINGS SUMMARY SHEET GRID</t>
  </si>
  <si>
    <t>MID YEAR          OBJECTIVES:</t>
  </si>
  <si>
    <t>END OF YEAR          OBJECTIVES:</t>
  </si>
  <si>
    <t>MID-YEAR OBJECTIVES SUMMARY</t>
  </si>
  <si>
    <t>YEAR END OBJECTIVES SUMMARY</t>
  </si>
  <si>
    <r>
      <t xml:space="preserve">RATINGS SUMMARY - </t>
    </r>
    <r>
      <rPr>
        <sz val="8"/>
        <rFont val="Arial"/>
        <family val="2"/>
      </rPr>
      <t>by Objective</t>
    </r>
  </si>
  <si>
    <t>Year End:</t>
  </si>
  <si>
    <t>Click on the underscored text to view descriptions.</t>
  </si>
  <si>
    <t>YEAR END</t>
  </si>
  <si>
    <t>YEAR END RATINGS</t>
  </si>
  <si>
    <t>Consider the graph above, the guide to interpreting the rating grid, and the final overall rating scale.  Then enter a final overall rating below.</t>
  </si>
  <si>
    <t>Interact with others openly and directly</t>
  </si>
  <si>
    <t>Manage for ethical work practices among associates, customers and/or suppliers</t>
  </si>
  <si>
    <t>Encourage employees to share information</t>
  </si>
  <si>
    <t>Achieve business results through collaboration with others; place higher priority on Solectron goals than own personal goals</t>
  </si>
  <si>
    <t>Offer resources, even when it hurts, when it will help others achieve company goals</t>
  </si>
  <si>
    <t>Demonstrate ability and willingness to teach others</t>
  </si>
  <si>
    <t>OBSERVATIONS &amp; COMMENTS (OPTIONAL):</t>
  </si>
  <si>
    <t>Initiate the process by completing the following fields.  Then save the file, using the employee's name and ID number in the filename (e.g. PR-JohnSmith123456).</t>
  </si>
  <si>
    <t>PERFORMANCE ALIGNMENT REVIEW - OBJECTIVES</t>
  </si>
  <si>
    <t>PERFORMANCE ALIGNMENT REVIEW - BEHAVIORS</t>
  </si>
  <si>
    <t>PERFORMANCE ALIGNMENT REVIEW - RATINGS SUMMARY</t>
  </si>
  <si>
    <t>PERFORMANCE ALIGNMENT REVIEW - COMMENTS &amp; SIGNATURES</t>
  </si>
  <si>
    <t>ATTENDANCE</t>
  </si>
  <si>
    <t xml:space="preserve">TASK ACHIEVED </t>
  </si>
  <si>
    <t>INNOVATION</t>
  </si>
  <si>
    <t>OBEDIENCE</t>
  </si>
  <si>
    <t xml:space="preserve">ADHOC AVAILABILITY </t>
  </si>
  <si>
    <t>Attendance affects the company’s bottom line, reflected in the costs to hire temporary workers to fill in for absent employees. Poor attendance can result in ineffectiveness, loss of productivity and loss of customers or clients.</t>
  </si>
  <si>
    <t>Proper system of noting the attendance of an employee. And the milestone should be set at 95%-100%.</t>
  </si>
  <si>
    <t xml:space="preserve">It is directly related to productivity, company earnings and profits. If a task is completed in time, the rest of the time can be utilized in order to bring more revenue for the company. </t>
  </si>
  <si>
    <t xml:space="preserve">Evenly distribution of tasks per employee's job description. </t>
  </si>
  <si>
    <t>It increase competitiveness and more efficient use of all resources. It improves staff retention – staff like to work in innovative and challenging jobs that promote team work and problem solving.</t>
  </si>
  <si>
    <t>Innovation holds no milestone, nonethless, motivation should be provided so the employee can think more freely about new ideas and methods of doing things in more economic ways.</t>
  </si>
  <si>
    <t>Obedience is of great importance in an organization. Obedience requires that the SOP and protocols are correctly follorwed - which ensures the smooth running of business.</t>
  </si>
  <si>
    <t>There should be no compromise in obedience as the authority of the hierarchy remains absolute.</t>
  </si>
  <si>
    <t>Proper and systematic use of company revenue.</t>
  </si>
  <si>
    <t>It should be measured per objective reasonablesness.</t>
  </si>
  <si>
    <t>Designation</t>
  </si>
  <si>
    <t>Attributes</t>
  </si>
  <si>
    <t>Mid Year</t>
  </si>
  <si>
    <t>Year End</t>
  </si>
  <si>
    <t>Achieved</t>
  </si>
  <si>
    <t>Expected</t>
  </si>
  <si>
    <t>Sr. Developer Engineer</t>
  </si>
  <si>
    <t>ADHOC AVAILABILITY</t>
  </si>
  <si>
    <t>Behaviour</t>
  </si>
  <si>
    <t>Continously Learn</t>
  </si>
  <si>
    <t>Mid Year End</t>
  </si>
  <si>
    <t>Change in Performance Level</t>
  </si>
  <si>
    <t>Ratings</t>
  </si>
  <si>
    <t>Unacceptable</t>
  </si>
  <si>
    <t>Needs Improvement</t>
  </si>
  <si>
    <t xml:space="preserve">Fully Effective
</t>
  </si>
  <si>
    <t xml:space="preserve">Commendable
</t>
  </si>
  <si>
    <t xml:space="preserve">Exceptional
</t>
  </si>
  <si>
    <t xml:space="preserve">PERFORMANCE REVIEW </t>
  </si>
  <si>
    <t>Probation</t>
  </si>
  <si>
    <t>PROBATION RATING</t>
  </si>
  <si>
    <t>PROBATION      FINAL</t>
  </si>
  <si>
    <t>Probation :</t>
  </si>
  <si>
    <t>PROBATION RATINGS</t>
  </si>
  <si>
    <t>PROBATION FINAL RATING:</t>
  </si>
  <si>
    <t>SEO Executive</t>
  </si>
  <si>
    <t>Zohaib</t>
  </si>
  <si>
    <t>Business Development Executive</t>
  </si>
  <si>
    <t>Tariq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</si>
</sst>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409]mmmm\ d\,\ yyyy;@"/>
  </numFmts>
  <fonts count="16" x14ac:knownFonts="1">
    <font>
      <sz val="10"/>
      <name val="Arial"/>
    </font>
    <font>
      <sz val="10"/>
      <name val="Arial"/>
    </font>
    <font>
      <b/>
      <sz val="10"/>
      <name val="Arial"/>
      <family val="2"/>
    </font>
    <font>
      <sz val="10"/>
      <name val="Arial"/>
      <family val="2"/>
    </font>
    <font>
      <sz val="8"/>
      <name val="Arial"/>
      <family val="2"/>
    </font>
    <font>
      <b/>
      <sz val="8"/>
      <name val="Arial"/>
      <family val="2"/>
    </font>
    <font>
      <sz val="10"/>
      <color indexed="10"/>
      <name val="Arial"/>
      <family val="2"/>
    </font>
    <font>
      <b/>
      <sz val="8"/>
      <color indexed="81"/>
      <name val="Tahoma"/>
      <family val="2"/>
    </font>
    <font>
      <u/>
      <sz val="10"/>
      <color indexed="12"/>
      <name val="Arial"/>
      <family val="2"/>
    </font>
    <font>
      <sz val="8"/>
      <color indexed="81"/>
      <name val="Tahoma"/>
      <family val="2"/>
    </font>
    <font>
      <b/>
      <sz val="14"/>
      <name val="Arial"/>
      <family val="2"/>
    </font>
    <font>
      <sz val="10"/>
      <name val="Wingdings"/>
      <charset val="2"/>
    </font>
    <font>
      <sz val="12"/>
      <name val="Arial"/>
      <family val="2"/>
    </font>
    <font>
      <sz val="14"/>
      <name val="Arial"/>
      <family val="2"/>
    </font>
    <font>
      <sz val="8"/>
      <color indexed="10"/>
      <name val="Arial"/>
      <family val="2"/>
    </font>
    <font>
      <sz val="10"/>
      <color theme="0"/>
      <name val="Arial"/>
      <family val="2"/>
    </font>
  </fonts>
  <fills count="5">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bgColor indexed="64"/>
      </patternFill>
    </fill>
  </fills>
  <borders count="36">
    <border>
      <left/>
      <right/>
      <top/>
      <bottom/>
      <diagonal/>
    </border>
    <border>
      <left/>
      <right/>
      <top/>
      <bottom style="medium">
        <color indexed="64"/>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medium">
        <color indexed="64"/>
      </bottom>
      <diagonal/>
    </border>
  </borders>
  <cellStyleXfs count="2">
    <xf numFmtId="0" fontId="0" fillId="0" borderId="0"/>
    <xf numFmtId="0" fontId="8" fillId="0" borderId="0" applyNumberFormat="0" applyFill="0" applyBorder="0" applyAlignment="0" applyProtection="0">
      <alignment vertical="top"/>
      <protection locked="0"/>
    </xf>
  </cellStyleXfs>
  <cellXfs count="321">
    <xf numFmtId="0" fontId="0" fillId="0" borderId="0" xfId="0"/>
    <xf numFmtId="0" fontId="2" fillId="2" borderId="0" xfId="0" applyFont="1" applyFill="1" applyAlignment="1">
      <alignment horizontal="left"/>
    </xf>
    <xf numFmtId="0" fontId="0" fillId="2" borderId="0" xfId="0" applyFill="1"/>
    <xf numFmtId="0" fontId="4" fillId="2" borderId="0" xfId="0" applyFont="1" applyFill="1" applyAlignment="1">
      <alignment horizontal="left"/>
    </xf>
    <xf numFmtId="0" fontId="3" fillId="2" borderId="0" xfId="0" applyFont="1" applyFill="1" applyAlignment="1">
      <alignment horizontal="left"/>
    </xf>
    <xf numFmtId="0" fontId="5" fillId="2" borderId="0" xfId="0" applyFont="1" applyFill="1" applyAlignment="1">
      <alignment horizontal="left"/>
    </xf>
    <xf numFmtId="0" fontId="5" fillId="2" borderId="1" xfId="0" applyFont="1" applyFill="1" applyBorder="1" applyAlignment="1">
      <alignment horizontal="right"/>
    </xf>
    <xf numFmtId="0" fontId="0" fillId="2" borderId="1" xfId="0" applyFill="1" applyBorder="1" applyAlignment="1">
      <alignment horizontal="left"/>
    </xf>
    <xf numFmtId="0" fontId="0" fillId="2" borderId="1" xfId="0" applyFill="1" applyBorder="1"/>
    <xf numFmtId="0" fontId="0" fillId="2" borderId="0" xfId="0" applyFill="1" applyAlignment="1" applyProtection="1">
      <alignment horizontal="center"/>
    </xf>
    <xf numFmtId="0" fontId="2" fillId="2" borderId="0" xfId="0" applyFont="1" applyFill="1" applyAlignment="1" applyProtection="1">
      <alignment horizontal="center"/>
    </xf>
    <xf numFmtId="0" fontId="0" fillId="2" borderId="0" xfId="0" applyFill="1" applyProtection="1"/>
    <xf numFmtId="0" fontId="0" fillId="2" borderId="0" xfId="0" applyFill="1" applyAlignment="1" applyProtection="1"/>
    <xf numFmtId="0" fontId="0" fillId="2" borderId="0" xfId="0" applyFill="1" applyBorder="1" applyAlignment="1" applyProtection="1">
      <alignment horizontal="center"/>
    </xf>
    <xf numFmtId="0" fontId="2" fillId="2" borderId="0" xfId="0" applyFont="1" applyFill="1" applyBorder="1" applyAlignment="1" applyProtection="1">
      <alignment horizontal="center"/>
    </xf>
    <xf numFmtId="0" fontId="0" fillId="2" borderId="0" xfId="0" applyFill="1" applyBorder="1" applyProtection="1"/>
    <xf numFmtId="0" fontId="0" fillId="2" borderId="1" xfId="0" applyFill="1" applyBorder="1" applyAlignment="1" applyProtection="1">
      <alignment horizontal="center"/>
    </xf>
    <xf numFmtId="0" fontId="0" fillId="2" borderId="1" xfId="0" applyFill="1" applyBorder="1" applyAlignment="1" applyProtection="1"/>
    <xf numFmtId="0" fontId="0" fillId="2" borderId="1" xfId="0" applyFill="1" applyBorder="1" applyProtection="1"/>
    <xf numFmtId="0" fontId="3" fillId="2" borderId="0" xfId="0" applyFont="1" applyFill="1" applyBorder="1" applyAlignment="1" applyProtection="1">
      <alignment horizontal="left" vertical="top" wrapText="1"/>
    </xf>
    <xf numFmtId="0" fontId="3" fillId="2" borderId="0" xfId="0" applyFont="1" applyFill="1" applyBorder="1" applyAlignment="1" applyProtection="1">
      <alignment horizontal="right" vertical="top" wrapText="1"/>
    </xf>
    <xf numFmtId="9" fontId="3" fillId="2" borderId="0" xfId="0" applyNumberFormat="1" applyFont="1" applyFill="1" applyBorder="1" applyAlignment="1" applyProtection="1">
      <alignment horizontal="center" vertical="top" wrapText="1"/>
    </xf>
    <xf numFmtId="0" fontId="6" fillId="2" borderId="0" xfId="0" applyFont="1" applyFill="1" applyBorder="1" applyAlignment="1" applyProtection="1">
      <alignment horizontal="left" vertical="top" wrapText="1"/>
    </xf>
    <xf numFmtId="0" fontId="3" fillId="0" borderId="0" xfId="0" applyFont="1" applyBorder="1" applyAlignment="1" applyProtection="1">
      <alignment horizontal="left" vertical="top" wrapText="1"/>
    </xf>
    <xf numFmtId="0" fontId="0" fillId="2" borderId="0" xfId="0" applyFill="1" applyAlignment="1">
      <alignment horizontal="center"/>
    </xf>
    <xf numFmtId="0" fontId="2" fillId="2" borderId="0" xfId="0" applyFont="1" applyFill="1" applyAlignment="1">
      <alignment horizontal="center"/>
    </xf>
    <xf numFmtId="0" fontId="0" fillId="2" borderId="0" xfId="0" applyFill="1" applyAlignment="1"/>
    <xf numFmtId="0" fontId="4" fillId="2" borderId="1" xfId="0" applyFont="1" applyFill="1" applyBorder="1" applyAlignment="1">
      <alignment horizontal="left"/>
    </xf>
    <xf numFmtId="0" fontId="3" fillId="2" borderId="1" xfId="0" applyFont="1" applyFill="1" applyBorder="1" applyAlignment="1">
      <alignment horizontal="left"/>
    </xf>
    <xf numFmtId="0" fontId="0" fillId="2" borderId="0" xfId="0" applyFill="1" applyAlignment="1">
      <alignment horizontal="left"/>
    </xf>
    <xf numFmtId="1" fontId="0" fillId="2" borderId="0" xfId="0" applyNumberFormat="1" applyFill="1" applyBorder="1" applyAlignment="1" applyProtection="1">
      <alignment horizontal="center" vertical="center"/>
    </xf>
    <xf numFmtId="0" fontId="0" fillId="2" borderId="2" xfId="0" applyFill="1" applyBorder="1"/>
    <xf numFmtId="165" fontId="2" fillId="2" borderId="3" xfId="0" applyNumberFormat="1" applyFont="1" applyFill="1" applyBorder="1" applyAlignment="1">
      <alignment horizontal="center" vertical="center" wrapText="1"/>
    </xf>
    <xf numFmtId="0" fontId="4" fillId="2" borderId="0" xfId="0" applyFont="1" applyFill="1" applyBorder="1" applyAlignment="1">
      <alignment horizontal="left" vertical="center" wrapText="1"/>
    </xf>
    <xf numFmtId="0" fontId="0" fillId="0" borderId="0" xfId="0" applyBorder="1" applyAlignment="1">
      <alignment wrapText="1"/>
    </xf>
    <xf numFmtId="0" fontId="4" fillId="2" borderId="0" xfId="0" applyFont="1" applyFill="1" applyAlignment="1" applyProtection="1">
      <alignment horizontal="left"/>
    </xf>
    <xf numFmtId="0" fontId="3" fillId="2" borderId="0" xfId="0" applyFont="1" applyFill="1" applyAlignment="1" applyProtection="1">
      <alignment horizontal="left"/>
    </xf>
    <xf numFmtId="0" fontId="3" fillId="2" borderId="1" xfId="0" applyFont="1" applyFill="1" applyBorder="1" applyAlignment="1" applyProtection="1">
      <alignment horizontal="left"/>
    </xf>
    <xf numFmtId="0" fontId="2" fillId="2" borderId="0" xfId="0" applyFont="1" applyFill="1" applyAlignment="1" applyProtection="1">
      <alignment horizontal="right"/>
    </xf>
    <xf numFmtId="0" fontId="2" fillId="2" borderId="0" xfId="0" applyFont="1" applyFill="1" applyBorder="1" applyAlignment="1" applyProtection="1">
      <alignment horizontal="right"/>
    </xf>
    <xf numFmtId="0" fontId="0" fillId="2" borderId="4" xfId="0" applyFill="1" applyBorder="1" applyAlignment="1" applyProtection="1">
      <alignment horizontal="center"/>
    </xf>
    <xf numFmtId="0" fontId="0" fillId="2" borderId="2" xfId="0" applyFill="1" applyBorder="1" applyProtection="1"/>
    <xf numFmtId="0" fontId="0" fillId="2" borderId="5" xfId="0" applyFill="1" applyBorder="1" applyProtection="1"/>
    <xf numFmtId="0" fontId="0" fillId="2" borderId="6" xfId="0" applyFill="1" applyBorder="1" applyProtection="1"/>
    <xf numFmtId="0" fontId="0" fillId="2" borderId="7" xfId="0" applyFill="1" applyBorder="1" applyProtection="1"/>
    <xf numFmtId="0" fontId="0" fillId="2" borderId="8" xfId="0" applyFill="1" applyBorder="1" applyProtection="1"/>
    <xf numFmtId="0" fontId="0" fillId="2" borderId="9" xfId="0" applyFill="1" applyBorder="1" applyProtection="1"/>
    <xf numFmtId="0" fontId="0" fillId="2" borderId="4" xfId="0" applyFill="1" applyBorder="1" applyProtection="1"/>
    <xf numFmtId="0" fontId="0" fillId="2" borderId="7" xfId="0" applyFill="1" applyBorder="1" applyAlignment="1" applyProtection="1"/>
    <xf numFmtId="0" fontId="4" fillId="0" borderId="0" xfId="0" applyFont="1" applyFill="1" applyBorder="1" applyAlignment="1" applyProtection="1">
      <alignment horizontal="center" vertical="center"/>
    </xf>
    <xf numFmtId="0" fontId="4" fillId="2" borderId="1" xfId="0" applyFont="1" applyFill="1" applyBorder="1" applyAlignment="1" applyProtection="1">
      <alignment horizontal="left"/>
    </xf>
    <xf numFmtId="0" fontId="2" fillId="2" borderId="0" xfId="0" applyFont="1" applyFill="1" applyBorder="1" applyAlignment="1" applyProtection="1">
      <alignment horizontal="left"/>
    </xf>
    <xf numFmtId="0" fontId="5" fillId="2" borderId="0" xfId="0" applyFont="1" applyFill="1" applyBorder="1" applyAlignment="1" applyProtection="1">
      <alignment horizontal="left"/>
    </xf>
    <xf numFmtId="0" fontId="4" fillId="2" borderId="0" xfId="0" applyFont="1" applyFill="1" applyBorder="1" applyAlignment="1" applyProtection="1">
      <alignment horizontal="center" vertical="center"/>
    </xf>
    <xf numFmtId="0" fontId="5" fillId="0" borderId="0" xfId="0" applyFont="1" applyFill="1" applyAlignment="1" applyProtection="1">
      <alignment horizontal="left"/>
    </xf>
    <xf numFmtId="0" fontId="4" fillId="0" borderId="0" xfId="0" applyFont="1" applyFill="1" applyAlignment="1" applyProtection="1">
      <alignment horizontal="left"/>
    </xf>
    <xf numFmtId="0" fontId="2" fillId="0" borderId="0" xfId="0" applyFont="1" applyFill="1" applyAlignment="1" applyProtection="1">
      <alignment horizontal="left"/>
    </xf>
    <xf numFmtId="49" fontId="11" fillId="2" borderId="10" xfId="0" applyNumberFormat="1" applyFont="1" applyFill="1" applyBorder="1" applyAlignment="1">
      <alignment vertical="top" wrapText="1"/>
    </xf>
    <xf numFmtId="49" fontId="3" fillId="2" borderId="5" xfId="0" applyNumberFormat="1" applyFont="1" applyFill="1" applyBorder="1" applyAlignment="1">
      <alignment vertical="top" wrapText="1"/>
    </xf>
    <xf numFmtId="49" fontId="11" fillId="2" borderId="11" xfId="0" applyNumberFormat="1" applyFont="1" applyFill="1" applyBorder="1" applyAlignment="1">
      <alignment vertical="top" wrapText="1"/>
    </xf>
    <xf numFmtId="49" fontId="11" fillId="2" borderId="2" xfId="0" applyNumberFormat="1" applyFont="1" applyFill="1" applyBorder="1" applyAlignment="1">
      <alignment vertical="top" wrapText="1"/>
    </xf>
    <xf numFmtId="49" fontId="3" fillId="2" borderId="7" xfId="0" applyNumberFormat="1" applyFont="1" applyFill="1" applyBorder="1" applyAlignment="1">
      <alignment vertical="top" wrapText="1"/>
    </xf>
    <xf numFmtId="49" fontId="11" fillId="2" borderId="0" xfId="0" applyNumberFormat="1" applyFont="1" applyFill="1" applyBorder="1" applyAlignment="1">
      <alignment vertical="top" wrapText="1"/>
    </xf>
    <xf numFmtId="49" fontId="11" fillId="2" borderId="4" xfId="0" applyNumberFormat="1" applyFont="1" applyFill="1" applyBorder="1" applyAlignment="1">
      <alignment vertical="top" wrapText="1"/>
    </xf>
    <xf numFmtId="49" fontId="3" fillId="2" borderId="9" xfId="0" applyNumberFormat="1" applyFont="1" applyFill="1" applyBorder="1" applyAlignment="1">
      <alignment vertical="top" wrapText="1"/>
    </xf>
    <xf numFmtId="49" fontId="3" fillId="2" borderId="0" xfId="0" applyNumberFormat="1" applyFont="1" applyFill="1" applyBorder="1" applyAlignment="1">
      <alignment horizontal="left" vertical="top" wrapText="1"/>
    </xf>
    <xf numFmtId="49" fontId="3" fillId="2" borderId="0" xfId="0" applyNumberFormat="1" applyFont="1" applyFill="1" applyBorder="1" applyAlignment="1">
      <alignment vertical="top" wrapText="1"/>
    </xf>
    <xf numFmtId="49" fontId="11" fillId="2" borderId="8" xfId="0" applyNumberFormat="1" applyFont="1" applyFill="1" applyBorder="1" applyAlignment="1">
      <alignment vertical="top" wrapText="1"/>
    </xf>
    <xf numFmtId="49" fontId="3" fillId="2" borderId="2" xfId="0" applyNumberFormat="1" applyFont="1" applyFill="1" applyBorder="1" applyAlignment="1">
      <alignment vertical="top" wrapText="1"/>
    </xf>
    <xf numFmtId="49" fontId="3" fillId="2" borderId="8" xfId="0" applyNumberFormat="1" applyFont="1" applyFill="1" applyBorder="1" applyAlignment="1">
      <alignment vertical="top" wrapText="1"/>
    </xf>
    <xf numFmtId="49" fontId="3" fillId="2" borderId="4" xfId="0" applyNumberFormat="1" applyFont="1" applyFill="1" applyBorder="1" applyAlignment="1">
      <alignment vertical="top" wrapText="1"/>
    </xf>
    <xf numFmtId="49" fontId="2" fillId="2" borderId="0" xfId="0" applyNumberFormat="1" applyFont="1" applyFill="1" applyBorder="1" applyAlignment="1">
      <alignment horizontal="left" vertical="top" wrapText="1"/>
    </xf>
    <xf numFmtId="0" fontId="3" fillId="2" borderId="0" xfId="0" applyFont="1" applyFill="1" applyBorder="1" applyAlignment="1">
      <alignment horizontal="left" vertical="top" wrapText="1"/>
    </xf>
    <xf numFmtId="0" fontId="12" fillId="2" borderId="0" xfId="0" applyFont="1" applyFill="1" applyBorder="1"/>
    <xf numFmtId="0" fontId="3" fillId="2" borderId="0" xfId="0" applyFont="1" applyFill="1" applyBorder="1"/>
    <xf numFmtId="0" fontId="0" fillId="2" borderId="12" xfId="0" applyFill="1" applyBorder="1"/>
    <xf numFmtId="0" fontId="0" fillId="2" borderId="13" xfId="0" applyFill="1" applyBorder="1"/>
    <xf numFmtId="0" fontId="0" fillId="2" borderId="14" xfId="0" applyFill="1" applyBorder="1"/>
    <xf numFmtId="0" fontId="0" fillId="2" borderId="15" xfId="0" applyFill="1" applyBorder="1"/>
    <xf numFmtId="0" fontId="0" fillId="2" borderId="16" xfId="0" applyFill="1" applyBorder="1"/>
    <xf numFmtId="0" fontId="3" fillId="2" borderId="7" xfId="0" applyFont="1" applyFill="1" applyBorder="1"/>
    <xf numFmtId="0" fontId="0" fillId="2" borderId="17" xfId="0" applyFill="1" applyBorder="1"/>
    <xf numFmtId="0" fontId="0" fillId="2" borderId="18" xfId="0" applyFill="1" applyBorder="1"/>
    <xf numFmtId="49" fontId="8" fillId="2" borderId="19" xfId="1" applyNumberFormat="1" applyFill="1" applyBorder="1" applyAlignment="1" applyProtection="1">
      <alignment horizontal="center" vertical="top" wrapText="1"/>
      <protection locked="0"/>
    </xf>
    <xf numFmtId="0" fontId="4" fillId="2" borderId="0" xfId="0" applyFont="1" applyFill="1" applyAlignment="1" applyProtection="1">
      <alignment horizontal="left"/>
      <protection locked="0"/>
    </xf>
    <xf numFmtId="1" fontId="0" fillId="2" borderId="1" xfId="0" applyNumberFormat="1" applyFill="1" applyBorder="1" applyAlignment="1" applyProtection="1">
      <alignment horizontal="center" vertical="center"/>
    </xf>
    <xf numFmtId="165" fontId="2" fillId="2" borderId="20" xfId="0" applyNumberFormat="1" applyFont="1" applyFill="1" applyBorder="1" applyAlignment="1">
      <alignment horizontal="center" vertical="center"/>
    </xf>
    <xf numFmtId="0" fontId="4" fillId="2" borderId="1" xfId="0" applyFont="1" applyFill="1" applyBorder="1" applyAlignment="1">
      <alignment horizontal="left" vertical="center" wrapText="1"/>
    </xf>
    <xf numFmtId="0" fontId="0" fillId="2" borderId="0" xfId="0" applyFill="1" applyBorder="1" applyAlignment="1" applyProtection="1">
      <alignment horizontal="left"/>
    </xf>
    <xf numFmtId="0" fontId="3" fillId="2" borderId="0" xfId="0" applyFont="1" applyFill="1" applyBorder="1" applyAlignment="1" applyProtection="1">
      <alignment horizontal="center" vertical="top" wrapText="1"/>
    </xf>
    <xf numFmtId="164" fontId="3" fillId="2" borderId="19" xfId="0" applyNumberFormat="1" applyFont="1" applyFill="1" applyBorder="1" applyAlignment="1" applyProtection="1">
      <alignment horizontal="center" vertical="top" wrapText="1"/>
    </xf>
    <xf numFmtId="9" fontId="4" fillId="2" borderId="19" xfId="0" applyNumberFormat="1" applyFont="1" applyFill="1" applyBorder="1" applyAlignment="1" applyProtection="1">
      <alignment horizontal="center" vertical="top" wrapText="1"/>
    </xf>
    <xf numFmtId="0" fontId="2" fillId="2" borderId="0" xfId="0" applyFont="1" applyFill="1" applyBorder="1" applyAlignment="1" applyProtection="1">
      <alignment horizontal="center" vertical="top" wrapText="1"/>
    </xf>
    <xf numFmtId="0" fontId="3" fillId="2" borderId="1" xfId="0" applyFont="1" applyFill="1" applyBorder="1" applyAlignment="1" applyProtection="1">
      <alignment horizontal="left" vertical="top" wrapText="1"/>
    </xf>
    <xf numFmtId="0" fontId="2" fillId="0" borderId="0" xfId="0" applyFont="1" applyFill="1" applyBorder="1" applyAlignment="1" applyProtection="1">
      <alignment vertical="center"/>
    </xf>
    <xf numFmtId="0" fontId="3" fillId="2" borderId="0" xfId="0" applyFont="1" applyFill="1" applyBorder="1" applyAlignment="1">
      <alignment horizontal="left" vertical="center" wrapText="1"/>
    </xf>
    <xf numFmtId="49" fontId="3" fillId="2" borderId="0" xfId="0" applyNumberFormat="1" applyFont="1" applyFill="1" applyBorder="1" applyAlignment="1" applyProtection="1">
      <alignment vertical="top" wrapText="1"/>
      <protection locked="0"/>
    </xf>
    <xf numFmtId="49" fontId="10" fillId="2" borderId="11" xfId="0" applyNumberFormat="1" applyFont="1" applyFill="1" applyBorder="1" applyAlignment="1">
      <alignment vertical="top" wrapText="1"/>
    </xf>
    <xf numFmtId="49" fontId="13" fillId="2" borderId="11" xfId="0" applyNumberFormat="1" applyFont="1" applyFill="1" applyBorder="1" applyAlignment="1">
      <alignment horizontal="left" vertical="top" wrapText="1"/>
    </xf>
    <xf numFmtId="49" fontId="13" fillId="2" borderId="11" xfId="0" applyNumberFormat="1" applyFont="1" applyFill="1" applyBorder="1" applyAlignment="1" applyProtection="1">
      <alignment horizontal="left" vertical="top" wrapText="1"/>
      <protection locked="0"/>
    </xf>
    <xf numFmtId="0" fontId="3" fillId="0"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2" borderId="1" xfId="0" applyFont="1" applyFill="1" applyBorder="1" applyAlignment="1">
      <alignment horizontal="left" vertical="center" wrapText="1"/>
    </xf>
    <xf numFmtId="49" fontId="3" fillId="2" borderId="1" xfId="0" applyNumberFormat="1" applyFont="1" applyFill="1" applyBorder="1" applyAlignment="1">
      <alignment horizontal="left" vertical="top" wrapText="1"/>
    </xf>
    <xf numFmtId="49" fontId="3" fillId="2" borderId="1" xfId="0" applyNumberFormat="1" applyFont="1" applyFill="1" applyBorder="1" applyAlignment="1" applyProtection="1">
      <alignment horizontal="left" vertical="top" wrapText="1"/>
      <protection locked="0"/>
    </xf>
    <xf numFmtId="0" fontId="0" fillId="0" borderId="9" xfId="0" applyBorder="1"/>
    <xf numFmtId="0" fontId="0" fillId="2" borderId="0" xfId="0" applyFill="1" applyBorder="1" applyAlignment="1" applyProtection="1"/>
    <xf numFmtId="0" fontId="2" fillId="2" borderId="0" xfId="0" applyFont="1" applyFill="1" applyBorder="1" applyAlignment="1" applyProtection="1"/>
    <xf numFmtId="0" fontId="0" fillId="0" borderId="0" xfId="0" applyFill="1" applyAlignment="1" applyProtection="1">
      <alignment horizontal="center"/>
    </xf>
    <xf numFmtId="0" fontId="2" fillId="0" borderId="0" xfId="0" applyFont="1" applyFill="1" applyBorder="1" applyAlignment="1" applyProtection="1"/>
    <xf numFmtId="0" fontId="0" fillId="0" borderId="0" xfId="0" applyFill="1" applyBorder="1" applyAlignment="1" applyProtection="1"/>
    <xf numFmtId="0" fontId="0" fillId="0" borderId="0" xfId="0" applyFill="1" applyBorder="1" applyAlignment="1" applyProtection="1">
      <alignment horizontal="center"/>
    </xf>
    <xf numFmtId="0" fontId="0" fillId="0" borderId="0" xfId="0" applyFill="1"/>
    <xf numFmtId="0" fontId="0" fillId="0" borderId="0" xfId="0" applyFill="1" applyBorder="1" applyProtection="1"/>
    <xf numFmtId="0" fontId="0" fillId="0" borderId="0" xfId="0" applyFill="1" applyAlignment="1" applyProtection="1"/>
    <xf numFmtId="0" fontId="15" fillId="0" borderId="0" xfId="0" applyFont="1"/>
    <xf numFmtId="0" fontId="15" fillId="0" borderId="0" xfId="0" applyFont="1" applyFill="1" applyBorder="1" applyAlignment="1" applyProtection="1"/>
    <xf numFmtId="0" fontId="15" fillId="0" borderId="0" xfId="0" applyFont="1" applyFill="1" applyBorder="1" applyAlignment="1" applyProtection="1">
      <alignment horizontal="center"/>
    </xf>
    <xf numFmtId="0" fontId="15" fillId="0" borderId="0" xfId="0" applyFont="1" applyFill="1" applyBorder="1" applyProtection="1"/>
    <xf numFmtId="165" fontId="15" fillId="0" borderId="0" xfId="0" applyNumberFormat="1" applyFont="1" applyBorder="1"/>
    <xf numFmtId="0" fontId="0" fillId="3" borderId="0" xfId="0" applyFill="1"/>
    <xf numFmtId="1" fontId="3" fillId="3" borderId="23" xfId="0" applyNumberFormat="1" applyFont="1" applyFill="1" applyBorder="1" applyAlignment="1" applyProtection="1">
      <alignment horizontal="center" vertical="center" wrapText="1"/>
      <protection locked="0"/>
    </xf>
    <xf numFmtId="1" fontId="3" fillId="3" borderId="24" xfId="0" applyNumberFormat="1" applyFont="1" applyFill="1" applyBorder="1" applyAlignment="1" applyProtection="1">
      <alignment horizontal="center" vertical="center" wrapText="1"/>
      <protection locked="0"/>
    </xf>
    <xf numFmtId="1" fontId="3" fillId="3" borderId="25" xfId="0" applyNumberFormat="1" applyFont="1" applyFill="1" applyBorder="1" applyAlignment="1" applyProtection="1">
      <alignment horizontal="center" vertical="center" wrapText="1"/>
      <protection locked="0"/>
    </xf>
    <xf numFmtId="1" fontId="0" fillId="3" borderId="23" xfId="0" applyNumberFormat="1" applyFill="1" applyBorder="1" applyAlignment="1" applyProtection="1">
      <alignment horizontal="center" vertical="center"/>
      <protection locked="0"/>
    </xf>
    <xf numFmtId="1" fontId="15" fillId="0" borderId="0" xfId="0" applyNumberFormat="1" applyFont="1" applyFill="1" applyBorder="1" applyAlignment="1" applyProtection="1">
      <alignment horizontal="center" vertical="center"/>
      <protection locked="0"/>
    </xf>
    <xf numFmtId="165" fontId="15" fillId="0" borderId="0" xfId="0" applyNumberFormat="1" applyFont="1"/>
    <xf numFmtId="1" fontId="0" fillId="3" borderId="23" xfId="0" applyNumberFormat="1" applyFill="1" applyBorder="1" applyAlignment="1" applyProtection="1">
      <alignment horizontal="center"/>
      <protection locked="0"/>
    </xf>
    <xf numFmtId="0" fontId="4" fillId="3" borderId="23" xfId="0" applyFont="1" applyFill="1" applyBorder="1" applyAlignment="1" applyProtection="1">
      <alignment horizontal="center" vertical="center"/>
      <protection locked="0"/>
    </xf>
    <xf numFmtId="1" fontId="15" fillId="0" borderId="0" xfId="0" applyNumberFormat="1" applyFont="1" applyFill="1" applyBorder="1" applyAlignment="1"/>
    <xf numFmtId="0" fontId="15" fillId="0" borderId="0" xfId="0" applyFont="1" applyFill="1" applyBorder="1" applyAlignment="1"/>
    <xf numFmtId="0" fontId="15" fillId="0" borderId="0" xfId="0" applyFont="1" applyBorder="1"/>
    <xf numFmtId="1" fontId="15" fillId="0" borderId="0" xfId="0" applyNumberFormat="1" applyFont="1" applyBorder="1" applyAlignment="1"/>
    <xf numFmtId="0" fontId="15" fillId="0" borderId="0" xfId="0" applyNumberFormat="1" applyFont="1" applyBorder="1" applyAlignment="1"/>
    <xf numFmtId="1" fontId="15" fillId="0" borderId="0" xfId="0" applyNumberFormat="1" applyFont="1" applyBorder="1"/>
    <xf numFmtId="0" fontId="15" fillId="0" borderId="0" xfId="0" applyFont="1" applyBorder="1" applyAlignment="1"/>
    <xf numFmtId="0" fontId="15" fillId="0" borderId="0" xfId="0" applyFont="1" applyBorder="1" applyAlignment="1">
      <alignment horizontal="center"/>
    </xf>
    <xf numFmtId="0" fontId="15" fillId="4" borderId="0" xfId="0" applyFont="1" applyFill="1" applyBorder="1"/>
    <xf numFmtId="165" fontId="15" fillId="4" borderId="0" xfId="0" applyNumberFormat="1" applyFont="1" applyFill="1" applyBorder="1"/>
    <xf numFmtId="14" fontId="0" fillId="0" borderId="0" xfId="0" applyNumberFormat="1"/>
    <xf numFmtId="0" fontId="14" fillId="0" borderId="0" xfId="0" applyFont="1" applyAlignment="1">
      <alignment horizontal="center" vertical="center" wrapText="1"/>
    </xf>
    <xf numFmtId="166" fontId="14" fillId="0" borderId="0" xfId="0" applyNumberFormat="1" applyFont="1" applyAlignment="1"/>
    <xf numFmtId="166" fontId="14" fillId="0" borderId="0" xfId="0" applyNumberFormat="1" applyFont="1" applyAlignment="1">
      <alignment horizontal="center" vertical="center"/>
    </xf>
    <xf numFmtId="0" fontId="14" fillId="0" borderId="0" xfId="0" applyFont="1" applyAlignment="1"/>
    <xf numFmtId="0" fontId="14" fillId="0" borderId="0" xfId="0" applyFont="1" applyAlignment="1">
      <alignment horizontal="center" vertical="center"/>
    </xf>
    <xf numFmtId="0" fontId="2" fillId="2" borderId="1" xfId="0" applyFont="1" applyFill="1" applyBorder="1" applyAlignment="1" applyProtection="1">
      <alignment horizontal="left" vertical="top"/>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3" fillId="0" borderId="28" xfId="0" applyFont="1" applyBorder="1" applyAlignment="1" applyProtection="1">
      <alignment horizontal="left" vertical="center" wrapText="1"/>
      <protection locked="0"/>
    </xf>
    <xf numFmtId="9" fontId="1" fillId="0" borderId="26" xfId="0" applyNumberFormat="1" applyFont="1" applyBorder="1" applyAlignment="1" applyProtection="1">
      <alignment horizontal="center" vertical="center"/>
      <protection locked="0"/>
    </xf>
    <xf numFmtId="9" fontId="1" fillId="0" borderId="27" xfId="0" applyNumberFormat="1" applyFont="1" applyBorder="1" applyAlignment="1" applyProtection="1">
      <alignment horizontal="center" vertical="center"/>
      <protection locked="0"/>
    </xf>
    <xf numFmtId="9" fontId="1" fillId="0" borderId="28" xfId="0" applyNumberFormat="1" applyFont="1" applyBorder="1" applyAlignment="1" applyProtection="1">
      <alignment horizontal="center" vertical="center"/>
      <protection locked="0"/>
    </xf>
    <xf numFmtId="0" fontId="4" fillId="0" borderId="8"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9" fontId="0" fillId="0" borderId="26" xfId="0" applyNumberFormat="1" applyFont="1" applyBorder="1" applyAlignment="1" applyProtection="1">
      <alignment horizontal="center" vertical="center"/>
      <protection locked="0"/>
    </xf>
    <xf numFmtId="0" fontId="2" fillId="2" borderId="0" xfId="0" applyFont="1" applyFill="1" applyBorder="1" applyAlignment="1" applyProtection="1">
      <alignment horizontal="center"/>
    </xf>
    <xf numFmtId="0" fontId="0" fillId="2" borderId="0" xfId="0" applyFill="1" applyBorder="1" applyAlignment="1" applyProtection="1">
      <alignment horizontal="center"/>
    </xf>
    <xf numFmtId="0" fontId="0" fillId="2" borderId="1" xfId="0" applyFill="1" applyBorder="1" applyAlignment="1" applyProtection="1">
      <alignment horizontal="center"/>
    </xf>
    <xf numFmtId="0" fontId="4" fillId="2" borderId="0" xfId="0" applyFont="1" applyFill="1" applyAlignment="1">
      <alignment horizontal="left"/>
    </xf>
    <xf numFmtId="0" fontId="3" fillId="2" borderId="0" xfId="0" applyFont="1" applyFill="1" applyAlignment="1">
      <alignment horizontal="left"/>
    </xf>
    <xf numFmtId="0" fontId="5" fillId="2" borderId="0" xfId="0" applyFont="1" applyFill="1" applyAlignment="1">
      <alignment horizontal="left"/>
    </xf>
    <xf numFmtId="0" fontId="3" fillId="2" borderId="26" xfId="0" applyFont="1" applyFill="1" applyBorder="1" applyAlignment="1" applyProtection="1">
      <alignment horizontal="left"/>
      <protection locked="0"/>
    </xf>
    <xf numFmtId="0" fontId="3" fillId="2" borderId="27" xfId="0" applyFont="1" applyFill="1" applyBorder="1" applyAlignment="1" applyProtection="1">
      <alignment horizontal="left"/>
      <protection locked="0"/>
    </xf>
    <xf numFmtId="0" fontId="3" fillId="2" borderId="28" xfId="0" applyFont="1" applyFill="1" applyBorder="1" applyAlignment="1" applyProtection="1">
      <alignment horizontal="left"/>
      <protection locked="0"/>
    </xf>
    <xf numFmtId="0" fontId="5" fillId="2" borderId="13" xfId="0" applyFont="1" applyFill="1" applyBorder="1" applyAlignment="1">
      <alignment horizontal="left"/>
    </xf>
    <xf numFmtId="0" fontId="5" fillId="2" borderId="12" xfId="0" applyFont="1" applyFill="1" applyBorder="1" applyAlignment="1">
      <alignment horizontal="right"/>
    </xf>
    <xf numFmtId="0" fontId="5" fillId="2" borderId="13" xfId="0" applyFont="1" applyFill="1" applyBorder="1" applyAlignment="1">
      <alignment horizontal="right"/>
    </xf>
    <xf numFmtId="0" fontId="4" fillId="2" borderId="13" xfId="0" applyFont="1" applyFill="1" applyBorder="1" applyAlignment="1" applyProtection="1">
      <alignment horizontal="left"/>
    </xf>
    <xf numFmtId="0" fontId="4" fillId="2" borderId="0" xfId="0" applyFont="1" applyFill="1" applyBorder="1" applyAlignment="1" applyProtection="1">
      <alignment horizontal="left"/>
    </xf>
    <xf numFmtId="0" fontId="2" fillId="2" borderId="0" xfId="0" applyFont="1" applyFill="1" applyBorder="1" applyAlignment="1" applyProtection="1">
      <alignment horizontal="left" vertical="top"/>
    </xf>
    <xf numFmtId="0" fontId="3" fillId="2" borderId="12" xfId="0" applyFont="1" applyFill="1" applyBorder="1" applyAlignment="1" applyProtection="1">
      <alignment horizontal="left" vertical="top" wrapText="1"/>
      <protection locked="0"/>
    </xf>
    <xf numFmtId="0" fontId="3" fillId="2" borderId="13" xfId="0" applyFont="1" applyFill="1" applyBorder="1" applyAlignment="1" applyProtection="1">
      <alignment horizontal="left" vertical="top" wrapText="1"/>
      <protection locked="0"/>
    </xf>
    <xf numFmtId="0" fontId="3" fillId="2" borderId="14" xfId="0" applyFont="1" applyFill="1" applyBorder="1" applyAlignment="1" applyProtection="1">
      <alignment horizontal="left" vertical="top" wrapText="1"/>
      <protection locked="0"/>
    </xf>
    <xf numFmtId="0" fontId="3" fillId="2" borderId="15" xfId="0" applyFont="1" applyFill="1" applyBorder="1" applyAlignment="1" applyProtection="1">
      <alignment horizontal="left" vertical="top" wrapText="1"/>
      <protection locked="0"/>
    </xf>
    <xf numFmtId="0" fontId="3" fillId="2" borderId="0" xfId="0" applyFont="1" applyFill="1" applyBorder="1" applyAlignment="1" applyProtection="1">
      <alignment horizontal="left" vertical="top" wrapText="1"/>
      <protection locked="0"/>
    </xf>
    <xf numFmtId="0" fontId="3" fillId="2" borderId="16" xfId="0" applyFont="1" applyFill="1" applyBorder="1" applyAlignment="1" applyProtection="1">
      <alignment horizontal="left" vertical="top" wrapText="1"/>
      <protection locked="0"/>
    </xf>
    <xf numFmtId="0" fontId="3" fillId="2" borderId="17" xfId="0" applyFont="1" applyFill="1" applyBorder="1" applyAlignment="1" applyProtection="1">
      <alignment horizontal="left" vertical="top" wrapText="1"/>
      <protection locked="0"/>
    </xf>
    <xf numFmtId="0" fontId="3" fillId="2" borderId="1" xfId="0" applyFont="1" applyFill="1" applyBorder="1" applyAlignment="1" applyProtection="1">
      <alignment horizontal="left" vertical="top" wrapText="1"/>
      <protection locked="0"/>
    </xf>
    <xf numFmtId="0" fontId="3" fillId="2" borderId="18" xfId="0" applyFont="1" applyFill="1" applyBorder="1" applyAlignment="1" applyProtection="1">
      <alignment horizontal="left" vertical="top" wrapText="1"/>
      <protection locked="0"/>
    </xf>
    <xf numFmtId="0" fontId="5" fillId="2" borderId="29" xfId="0" applyFont="1" applyFill="1" applyBorder="1" applyAlignment="1" applyProtection="1">
      <alignment vertical="center" wrapText="1"/>
    </xf>
    <xf numFmtId="0" fontId="5" fillId="2" borderId="30" xfId="0" applyFont="1" applyFill="1" applyBorder="1" applyAlignment="1" applyProtection="1">
      <alignment vertical="center" wrapText="1"/>
    </xf>
    <xf numFmtId="0" fontId="5" fillId="2" borderId="31" xfId="0" applyFont="1" applyFill="1" applyBorder="1" applyAlignment="1" applyProtection="1">
      <alignment vertical="center" wrapText="1"/>
    </xf>
    <xf numFmtId="0" fontId="3" fillId="0" borderId="32" xfId="0" applyFont="1" applyBorder="1" applyAlignment="1" applyProtection="1">
      <alignment horizontal="left" vertical="center" wrapText="1"/>
      <protection locked="0"/>
    </xf>
    <xf numFmtId="0" fontId="3" fillId="0" borderId="33" xfId="0" applyFont="1" applyBorder="1" applyAlignment="1" applyProtection="1">
      <alignment horizontal="left" vertical="center" wrapText="1"/>
      <protection locked="0"/>
    </xf>
    <xf numFmtId="0" fontId="3" fillId="0" borderId="34" xfId="0" applyFont="1" applyBorder="1" applyAlignment="1" applyProtection="1">
      <alignment horizontal="left" vertical="center" wrapText="1"/>
      <protection locked="0"/>
    </xf>
    <xf numFmtId="0" fontId="2" fillId="0" borderId="2" xfId="0" applyFont="1" applyBorder="1" applyAlignment="1" applyProtection="1">
      <alignment horizontal="right" vertical="center" wrapText="1"/>
    </xf>
    <xf numFmtId="0" fontId="3" fillId="0" borderId="0" xfId="0" applyFont="1" applyBorder="1" applyAlignment="1" applyProtection="1">
      <alignment horizontal="right" vertical="center" wrapText="1"/>
    </xf>
    <xf numFmtId="0" fontId="3" fillId="2" borderId="0" xfId="0" applyFont="1" applyFill="1" applyBorder="1" applyAlignment="1" applyProtection="1">
      <alignment horizontal="right" vertical="top" wrapText="1"/>
    </xf>
    <xf numFmtId="0" fontId="6" fillId="2" borderId="0" xfId="0" applyFont="1" applyFill="1" applyBorder="1" applyAlignment="1" applyProtection="1">
      <alignment horizontal="left" vertical="top" wrapText="1"/>
    </xf>
    <xf numFmtId="9" fontId="3" fillId="2" borderId="21" xfId="0" applyNumberFormat="1" applyFont="1" applyFill="1" applyBorder="1" applyAlignment="1" applyProtection="1">
      <alignment horizontal="center" vertical="top" wrapText="1"/>
    </xf>
    <xf numFmtId="0" fontId="3" fillId="2" borderId="6" xfId="0" applyFont="1" applyFill="1" applyBorder="1" applyAlignment="1" applyProtection="1">
      <alignment horizontal="center" vertical="top" wrapText="1"/>
    </xf>
    <xf numFmtId="0" fontId="2" fillId="0" borderId="8" xfId="0" applyFont="1" applyBorder="1" applyAlignment="1" applyProtection="1">
      <alignment horizontal="right" vertical="center" wrapText="1"/>
    </xf>
    <xf numFmtId="0" fontId="3" fillId="0" borderId="4" xfId="0" applyFont="1" applyBorder="1" applyAlignment="1" applyProtection="1">
      <alignment horizontal="right" vertical="center" wrapText="1"/>
    </xf>
    <xf numFmtId="0" fontId="3" fillId="2" borderId="0" xfId="0" applyFont="1" applyFill="1" applyBorder="1" applyAlignment="1" applyProtection="1">
      <alignment horizontal="left" vertical="top" wrapText="1"/>
    </xf>
    <xf numFmtId="0" fontId="2" fillId="2" borderId="13" xfId="0" applyFont="1" applyFill="1" applyBorder="1" applyAlignment="1" applyProtection="1">
      <alignment horizontal="right" vertical="top" wrapText="1"/>
    </xf>
    <xf numFmtId="0" fontId="2" fillId="2" borderId="13" xfId="0" applyFont="1" applyFill="1" applyBorder="1" applyAlignment="1" applyProtection="1">
      <alignment horizontal="center" vertical="top" wrapText="1"/>
    </xf>
    <xf numFmtId="0" fontId="2" fillId="2" borderId="0" xfId="0" applyFont="1" applyFill="1" applyBorder="1" applyAlignment="1" applyProtection="1">
      <alignment horizontal="right" vertical="top" wrapText="1"/>
    </xf>
    <xf numFmtId="165" fontId="3" fillId="2" borderId="26" xfId="0" applyNumberFormat="1" applyFont="1" applyFill="1" applyBorder="1" applyAlignment="1" applyProtection="1">
      <alignment horizontal="center" vertical="top" wrapText="1"/>
    </xf>
    <xf numFmtId="165" fontId="0" fillId="2" borderId="28" xfId="0" applyNumberFormat="1" applyFill="1" applyBorder="1" applyAlignment="1" applyProtection="1">
      <alignment horizontal="center" vertical="top" wrapText="1"/>
    </xf>
    <xf numFmtId="0" fontId="2" fillId="0" borderId="1" xfId="0" applyFont="1" applyBorder="1" applyAlignment="1" applyProtection="1">
      <alignment horizontal="left" vertical="top" wrapText="1"/>
    </xf>
    <xf numFmtId="0" fontId="3" fillId="0" borderId="26" xfId="0" applyFont="1" applyBorder="1" applyAlignment="1" applyProtection="1">
      <alignment horizontal="left" vertical="top" wrapText="1"/>
      <protection locked="0"/>
    </xf>
    <xf numFmtId="0" fontId="0" fillId="0" borderId="27" xfId="0" applyBorder="1" applyAlignment="1" applyProtection="1">
      <alignment horizontal="left" vertical="top" wrapText="1"/>
      <protection locked="0"/>
    </xf>
    <xf numFmtId="0" fontId="0" fillId="0" borderId="28" xfId="0" applyBorder="1" applyAlignment="1" applyProtection="1">
      <alignment horizontal="left" vertical="top" wrapText="1"/>
      <protection locked="0"/>
    </xf>
    <xf numFmtId="0" fontId="5" fillId="0" borderId="0" xfId="0" applyFont="1" applyBorder="1" applyAlignment="1" applyProtection="1">
      <alignment horizontal="left" vertical="top" wrapText="1"/>
    </xf>
    <xf numFmtId="0" fontId="4" fillId="0" borderId="0" xfId="0" applyFont="1" applyBorder="1" applyAlignment="1" applyProtection="1">
      <alignment horizontal="left" vertical="top" wrapText="1"/>
    </xf>
    <xf numFmtId="0" fontId="2" fillId="2" borderId="0" xfId="0" applyFont="1" applyFill="1" applyBorder="1" applyAlignment="1" applyProtection="1">
      <alignment horizontal="left" vertical="center"/>
    </xf>
    <xf numFmtId="0" fontId="2" fillId="2" borderId="13" xfId="0" applyFont="1" applyFill="1" applyBorder="1" applyAlignment="1" applyProtection="1">
      <alignment horizontal="left" vertical="top" wrapText="1"/>
    </xf>
    <xf numFmtId="0" fontId="2" fillId="2" borderId="1" xfId="0" applyFont="1" applyFill="1" applyBorder="1" applyAlignment="1" applyProtection="1">
      <alignment horizontal="left" vertical="center"/>
    </xf>
    <xf numFmtId="0" fontId="0" fillId="2" borderId="0" xfId="0" applyFill="1" applyAlignment="1">
      <alignment horizontal="center"/>
    </xf>
    <xf numFmtId="0" fontId="2" fillId="2" borderId="0" xfId="0" applyFont="1" applyFill="1" applyAlignment="1">
      <alignment horizontal="center"/>
    </xf>
    <xf numFmtId="164" fontId="5" fillId="2" borderId="1" xfId="0" applyNumberFormat="1" applyFont="1" applyFill="1" applyBorder="1" applyAlignment="1">
      <alignment horizontal="left"/>
    </xf>
    <xf numFmtId="164" fontId="3" fillId="2" borderId="30" xfId="0" applyNumberFormat="1" applyFont="1" applyFill="1" applyBorder="1" applyAlignment="1">
      <alignment horizontal="left"/>
    </xf>
    <xf numFmtId="164" fontId="5" fillId="2" borderId="30" xfId="0" applyNumberFormat="1" applyFont="1" applyFill="1" applyBorder="1" applyAlignment="1">
      <alignment horizontal="right"/>
    </xf>
    <xf numFmtId="164" fontId="3" fillId="2" borderId="19" xfId="0" applyNumberFormat="1" applyFont="1" applyFill="1" applyBorder="1" applyAlignment="1">
      <alignment horizontal="left"/>
    </xf>
    <xf numFmtId="0" fontId="2" fillId="2" borderId="0" xfId="0" applyFont="1" applyFill="1" applyAlignment="1">
      <alignment horizontal="left"/>
    </xf>
    <xf numFmtId="0" fontId="0" fillId="2" borderId="0" xfId="0" applyFill="1" applyAlignment="1">
      <alignment horizontal="left"/>
    </xf>
    <xf numFmtId="0" fontId="2" fillId="2" borderId="0" xfId="0" applyFont="1" applyFill="1" applyBorder="1" applyAlignment="1">
      <alignment horizontal="left"/>
    </xf>
    <xf numFmtId="0" fontId="0" fillId="2" borderId="0" xfId="0" applyFill="1" applyBorder="1" applyAlignment="1">
      <alignment horizontal="left"/>
    </xf>
    <xf numFmtId="0" fontId="4" fillId="0" borderId="22"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8" fillId="2" borderId="0" xfId="1" applyFill="1" applyAlignment="1" applyProtection="1">
      <protection locked="0"/>
    </xf>
    <xf numFmtId="0" fontId="5" fillId="2" borderId="10"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2" borderId="5" xfId="0" applyFont="1" applyFill="1" applyBorder="1" applyAlignment="1">
      <alignment horizontal="left" vertical="top" wrapText="1"/>
    </xf>
    <xf numFmtId="0" fontId="5" fillId="2" borderId="2" xfId="0" applyFont="1" applyFill="1" applyBorder="1" applyAlignment="1">
      <alignment horizontal="left" vertical="top" wrapText="1"/>
    </xf>
    <xf numFmtId="0" fontId="5" fillId="2" borderId="0" xfId="0" applyFont="1" applyFill="1" applyBorder="1" applyAlignment="1">
      <alignment horizontal="left" vertical="top" wrapText="1"/>
    </xf>
    <xf numFmtId="0" fontId="5" fillId="2" borderId="7" xfId="0" applyFont="1" applyFill="1" applyBorder="1" applyAlignment="1">
      <alignment horizontal="left" vertical="top" wrapText="1"/>
    </xf>
    <xf numFmtId="0" fontId="5" fillId="2" borderId="8" xfId="0" applyFont="1" applyFill="1" applyBorder="1" applyAlignment="1">
      <alignment horizontal="left" vertical="top" wrapText="1"/>
    </xf>
    <xf numFmtId="0" fontId="5" fillId="2" borderId="4" xfId="0" applyFont="1" applyFill="1" applyBorder="1" applyAlignment="1">
      <alignment horizontal="left" vertical="top" wrapText="1"/>
    </xf>
    <xf numFmtId="0" fontId="5" fillId="2" borderId="9" xfId="0" applyFont="1" applyFill="1" applyBorder="1" applyAlignment="1">
      <alignment horizontal="left" vertical="top" wrapText="1"/>
    </xf>
    <xf numFmtId="0" fontId="2" fillId="2" borderId="30" xfId="0" applyFont="1" applyFill="1" applyBorder="1" applyAlignment="1">
      <alignment horizontal="left" wrapText="1"/>
    </xf>
    <xf numFmtId="0" fontId="4" fillId="2" borderId="30" xfId="0" applyFont="1" applyFill="1" applyBorder="1" applyAlignment="1">
      <alignment horizontal="left" wrapText="1"/>
    </xf>
    <xf numFmtId="0" fontId="0" fillId="2" borderId="7" xfId="0" applyFill="1" applyBorder="1" applyAlignment="1">
      <alignment horizontal="left"/>
    </xf>
    <xf numFmtId="0" fontId="3" fillId="2" borderId="0" xfId="0" applyFont="1" applyFill="1" applyBorder="1" applyAlignment="1">
      <alignment horizontal="left" vertical="top" wrapText="1"/>
    </xf>
    <xf numFmtId="0" fontId="0" fillId="2" borderId="1" xfId="0" applyFill="1" applyBorder="1"/>
    <xf numFmtId="0" fontId="2" fillId="2" borderId="1" xfId="0" applyFont="1" applyFill="1" applyBorder="1" applyAlignment="1">
      <alignment horizontal="right" vertical="center"/>
    </xf>
    <xf numFmtId="0" fontId="4" fillId="2" borderId="35" xfId="0" applyFont="1" applyFill="1" applyBorder="1" applyAlignment="1">
      <alignment horizontal="left" vertical="center" wrapText="1"/>
    </xf>
    <xf numFmtId="0" fontId="4" fillId="2" borderId="1" xfId="0" applyFont="1" applyFill="1" applyBorder="1" applyAlignment="1">
      <alignment horizontal="left" vertical="center" wrapText="1"/>
    </xf>
    <xf numFmtId="0" fontId="2" fillId="2" borderId="15" xfId="0" applyFont="1" applyFill="1" applyBorder="1" applyAlignment="1">
      <alignment horizontal="right" vertical="center"/>
    </xf>
    <xf numFmtId="0" fontId="2" fillId="2" borderId="0" xfId="0" applyFont="1" applyFill="1" applyBorder="1" applyAlignment="1">
      <alignment horizontal="right" vertical="center"/>
    </xf>
    <xf numFmtId="0" fontId="2" fillId="2" borderId="7" xfId="0" applyFont="1" applyFill="1" applyBorder="1" applyAlignment="1">
      <alignment horizontal="right" vertical="center"/>
    </xf>
    <xf numFmtId="0" fontId="4" fillId="2" borderId="2" xfId="0" applyFont="1" applyFill="1" applyBorder="1" applyAlignment="1">
      <alignment horizontal="left" vertical="center" wrapText="1"/>
    </xf>
    <xf numFmtId="0" fontId="4" fillId="2" borderId="0" xfId="0" applyFont="1" applyFill="1" applyBorder="1" applyAlignment="1">
      <alignment horizontal="left" vertical="center" wrapText="1"/>
    </xf>
    <xf numFmtId="49" fontId="2" fillId="2" borderId="21" xfId="0" applyNumberFormat="1" applyFont="1" applyFill="1" applyBorder="1" applyAlignment="1">
      <alignment horizontal="center" vertical="top" wrapText="1"/>
    </xf>
    <xf numFmtId="49" fontId="2" fillId="2" borderId="6" xfId="0" applyNumberFormat="1" applyFont="1" applyFill="1" applyBorder="1" applyAlignment="1">
      <alignment horizontal="center" vertical="top" wrapText="1"/>
    </xf>
    <xf numFmtId="0" fontId="5" fillId="0" borderId="0" xfId="0" applyFont="1" applyBorder="1" applyAlignment="1" applyProtection="1">
      <alignment horizontal="left"/>
    </xf>
    <xf numFmtId="0" fontId="2" fillId="0" borderId="0" xfId="0" applyFont="1" applyBorder="1" applyAlignment="1" applyProtection="1">
      <alignment horizontal="left"/>
    </xf>
    <xf numFmtId="0" fontId="2" fillId="2" borderId="13" xfId="0" applyFont="1" applyFill="1" applyBorder="1" applyAlignment="1" applyProtection="1">
      <alignment horizontal="left"/>
    </xf>
    <xf numFmtId="49" fontId="2" fillId="2" borderId="0" xfId="0" applyNumberFormat="1" applyFont="1" applyFill="1" applyBorder="1" applyAlignment="1">
      <alignment horizontal="left" vertical="top" wrapText="1"/>
    </xf>
    <xf numFmtId="0" fontId="3" fillId="2" borderId="0" xfId="0" applyFont="1" applyFill="1" applyBorder="1" applyAlignment="1">
      <alignment vertical="top" wrapText="1"/>
    </xf>
    <xf numFmtId="0" fontId="0" fillId="0" borderId="13" xfId="0" applyBorder="1" applyAlignment="1" applyProtection="1">
      <protection locked="0"/>
    </xf>
    <xf numFmtId="0" fontId="0" fillId="0" borderId="14" xfId="0" applyBorder="1" applyAlignment="1" applyProtection="1">
      <protection locked="0"/>
    </xf>
    <xf numFmtId="0" fontId="0" fillId="0" borderId="15" xfId="0" applyBorder="1" applyAlignment="1" applyProtection="1">
      <protection locked="0"/>
    </xf>
    <xf numFmtId="0" fontId="0" fillId="0" borderId="0" xfId="0" applyBorder="1" applyAlignment="1" applyProtection="1">
      <protection locked="0"/>
    </xf>
    <xf numFmtId="0" fontId="0" fillId="0" borderId="16" xfId="0" applyBorder="1" applyAlignment="1" applyProtection="1">
      <protection locked="0"/>
    </xf>
    <xf numFmtId="0" fontId="0" fillId="0" borderId="17" xfId="0" applyBorder="1" applyAlignment="1" applyProtection="1">
      <protection locked="0"/>
    </xf>
    <xf numFmtId="0" fontId="0" fillId="0" borderId="1" xfId="0" applyBorder="1" applyAlignment="1" applyProtection="1">
      <protection locked="0"/>
    </xf>
    <xf numFmtId="0" fontId="0" fillId="0" borderId="18" xfId="0" applyBorder="1" applyAlignment="1" applyProtection="1">
      <protection locked="0"/>
    </xf>
    <xf numFmtId="0" fontId="0" fillId="2" borderId="13" xfId="0" applyFill="1" applyBorder="1" applyAlignment="1">
      <alignment horizontal="left"/>
    </xf>
    <xf numFmtId="49" fontId="10" fillId="2" borderId="0" xfId="0" applyNumberFormat="1" applyFont="1" applyFill="1" applyBorder="1" applyAlignment="1">
      <alignment horizontal="center" vertical="top" wrapText="1"/>
    </xf>
    <xf numFmtId="0" fontId="2" fillId="2" borderId="10" xfId="0" applyFont="1" applyFill="1" applyBorder="1" applyAlignment="1">
      <alignment horizontal="center"/>
    </xf>
    <xf numFmtId="0" fontId="2" fillId="2" borderId="5" xfId="0" applyFont="1" applyFill="1" applyBorder="1" applyAlignment="1">
      <alignment horizontal="center"/>
    </xf>
    <xf numFmtId="49" fontId="2" fillId="2" borderId="10" xfId="0" applyNumberFormat="1" applyFont="1" applyFill="1" applyBorder="1" applyAlignment="1">
      <alignment horizontal="center" vertical="top" wrapText="1"/>
    </xf>
    <xf numFmtId="49" fontId="2" fillId="2" borderId="5" xfId="0" applyNumberFormat="1" applyFont="1" applyFill="1" applyBorder="1" applyAlignment="1">
      <alignment horizontal="center" vertical="top" wrapText="1"/>
    </xf>
    <xf numFmtId="49" fontId="3" fillId="2" borderId="0" xfId="0" applyNumberFormat="1" applyFont="1" applyFill="1" applyBorder="1" applyAlignment="1">
      <alignment horizontal="left" vertical="top" wrapText="1"/>
    </xf>
    <xf numFmtId="49" fontId="2" fillId="2" borderId="11" xfId="0" applyNumberFormat="1" applyFont="1" applyFill="1" applyBorder="1" applyAlignment="1">
      <alignment horizontal="center" vertical="top" wrapText="1"/>
    </xf>
    <xf numFmtId="49" fontId="3" fillId="2" borderId="1" xfId="0" applyNumberFormat="1" applyFont="1" applyFill="1" applyBorder="1" applyAlignment="1">
      <alignment horizontal="left" vertical="top" wrapText="1"/>
    </xf>
    <xf numFmtId="49" fontId="2" fillId="2" borderId="22" xfId="0" applyNumberFormat="1" applyFont="1" applyFill="1" applyBorder="1" applyAlignment="1">
      <alignment horizontal="center" vertical="top" wrapText="1"/>
    </xf>
    <xf numFmtId="0" fontId="0" fillId="2" borderId="0" xfId="0" applyFill="1" applyAlignment="1" applyProtection="1">
      <alignment horizontal="center"/>
    </xf>
    <xf numFmtId="0" fontId="0" fillId="2" borderId="21" xfId="0" applyFill="1" applyBorder="1" applyAlignment="1" applyProtection="1">
      <alignment horizontal="left"/>
    </xf>
    <xf numFmtId="0" fontId="0" fillId="2" borderId="22" xfId="0" applyFill="1" applyBorder="1" applyAlignment="1" applyProtection="1">
      <alignment horizontal="left"/>
    </xf>
    <xf numFmtId="0" fontId="0" fillId="2" borderId="6" xfId="0" applyFill="1" applyBorder="1" applyAlignment="1" applyProtection="1">
      <alignment horizontal="left"/>
    </xf>
    <xf numFmtId="0" fontId="14" fillId="0" borderId="0" xfId="0" applyFont="1" applyAlignment="1">
      <alignment horizontal="center"/>
    </xf>
    <xf numFmtId="166" fontId="14" fillId="0" borderId="0" xfId="0" applyNumberFormat="1" applyFont="1" applyAlignment="1">
      <alignment horizontal="center"/>
    </xf>
    <xf numFmtId="0" fontId="2" fillId="2" borderId="0" xfId="0" applyFont="1" applyFill="1" applyAlignment="1" applyProtection="1">
      <alignment horizontal="center"/>
    </xf>
    <xf numFmtId="164" fontId="3" fillId="2" borderId="30" xfId="0" applyNumberFormat="1" applyFont="1" applyFill="1" applyBorder="1" applyAlignment="1" applyProtection="1">
      <alignment horizontal="left"/>
    </xf>
    <xf numFmtId="0" fontId="0" fillId="2" borderId="13" xfId="0" applyFill="1" applyBorder="1" applyAlignment="1" applyProtection="1">
      <alignment horizontal="left"/>
    </xf>
    <xf numFmtId="0" fontId="2" fillId="2" borderId="0" xfId="0" applyFont="1" applyFill="1" applyAlignment="1" applyProtection="1">
      <alignment horizontal="right"/>
    </xf>
    <xf numFmtId="164" fontId="3" fillId="2" borderId="19" xfId="0" applyNumberFormat="1" applyFont="1" applyFill="1" applyBorder="1" applyAlignment="1" applyProtection="1">
      <alignment horizontal="left"/>
    </xf>
    <xf numFmtId="0" fontId="15" fillId="0" borderId="0" xfId="0" applyFont="1" applyAlignment="1">
      <alignment horizontal="left"/>
    </xf>
    <xf numFmtId="0" fontId="15" fillId="0" borderId="0" xfId="0" applyFont="1" applyAlignment="1">
      <alignment horizontal="right"/>
    </xf>
    <xf numFmtId="0" fontId="15" fillId="0" borderId="0" xfId="0" applyFont="1" applyBorder="1" applyAlignment="1">
      <alignment horizontal="right"/>
    </xf>
    <xf numFmtId="0" fontId="2" fillId="2" borderId="0" xfId="0" applyFont="1" applyFill="1" applyBorder="1" applyAlignment="1" applyProtection="1">
      <alignment horizontal="right"/>
    </xf>
    <xf numFmtId="164" fontId="5" fillId="2" borderId="0" xfId="0" applyNumberFormat="1" applyFont="1" applyFill="1" applyBorder="1" applyAlignment="1" applyProtection="1">
      <alignment horizontal="left"/>
    </xf>
    <xf numFmtId="164" fontId="5" fillId="2" borderId="30" xfId="0" applyNumberFormat="1" applyFont="1" applyFill="1" applyBorder="1" applyAlignment="1" applyProtection="1">
      <alignment horizontal="right"/>
    </xf>
    <xf numFmtId="0" fontId="4" fillId="0" borderId="22" xfId="0" applyFont="1" applyFill="1" applyBorder="1" applyAlignment="1" applyProtection="1">
      <alignment horizontal="center" vertical="center"/>
    </xf>
    <xf numFmtId="0" fontId="4" fillId="0" borderId="6" xfId="0" applyFont="1" applyFill="1" applyBorder="1" applyAlignment="1" applyProtection="1">
      <alignment horizontal="center" vertical="center"/>
    </xf>
    <xf numFmtId="0" fontId="0" fillId="2" borderId="4" xfId="0" applyFill="1" applyBorder="1" applyAlignment="1" applyProtection="1">
      <alignment horizontal="center"/>
    </xf>
    <xf numFmtId="0" fontId="0" fillId="2" borderId="11" xfId="0" applyFill="1" applyBorder="1" applyAlignment="1" applyProtection="1">
      <alignment horizontal="center"/>
    </xf>
    <xf numFmtId="0" fontId="2" fillId="2" borderId="0" xfId="0" applyFont="1" applyFill="1" applyBorder="1" applyAlignment="1" applyProtection="1">
      <alignment horizontal="right" vertical="center"/>
    </xf>
    <xf numFmtId="0" fontId="4" fillId="0" borderId="21" xfId="0" applyFont="1" applyFill="1" applyBorder="1" applyAlignment="1" applyProtection="1">
      <alignment horizontal="center" vertical="center"/>
    </xf>
    <xf numFmtId="0" fontId="4" fillId="2" borderId="0" xfId="0" applyFont="1" applyFill="1" applyBorder="1" applyAlignment="1" applyProtection="1">
      <alignment horizontal="left" vertical="center"/>
    </xf>
    <xf numFmtId="0" fontId="15" fillId="0" borderId="0" xfId="0" applyFont="1" applyFill="1" applyBorder="1" applyAlignment="1">
      <alignment horizontal="center"/>
    </xf>
    <xf numFmtId="165" fontId="15" fillId="0" borderId="0" xfId="0" applyNumberFormat="1" applyFont="1" applyBorder="1" applyAlignment="1">
      <alignment horizontal="center" vertical="center"/>
    </xf>
    <xf numFmtId="0" fontId="5" fillId="2" borderId="0" xfId="0" applyFont="1" applyFill="1" applyBorder="1" applyAlignment="1" applyProtection="1">
      <alignment horizontal="left" vertical="center"/>
    </xf>
    <xf numFmtId="0" fontId="2" fillId="2" borderId="0" xfId="0" applyFont="1" applyFill="1" applyAlignment="1" applyProtection="1">
      <alignment horizontal="left"/>
    </xf>
    <xf numFmtId="164" fontId="5" fillId="2" borderId="1" xfId="0" applyNumberFormat="1" applyFont="1" applyFill="1" applyBorder="1" applyAlignment="1" applyProtection="1">
      <alignment horizontal="left"/>
    </xf>
    <xf numFmtId="0" fontId="5" fillId="2" borderId="0" xfId="0" applyFont="1" applyFill="1" applyBorder="1" applyAlignment="1" applyProtection="1">
      <alignment horizontal="left"/>
    </xf>
    <xf numFmtId="0" fontId="5" fillId="2" borderId="0" xfId="0" applyFont="1" applyFill="1" applyBorder="1" applyAlignment="1" applyProtection="1">
      <alignment horizontal="center"/>
    </xf>
    <xf numFmtId="0" fontId="4" fillId="2" borderId="0" xfId="0" applyFont="1" applyFill="1" applyBorder="1" applyAlignment="1" applyProtection="1">
      <alignment horizontal="center" vertical="center"/>
    </xf>
    <xf numFmtId="0" fontId="5" fillId="2" borderId="0" xfId="0" applyFont="1" applyFill="1" applyAlignment="1" applyProtection="1">
      <alignment horizontal="left"/>
    </xf>
    <xf numFmtId="0" fontId="0" fillId="2" borderId="26" xfId="0" applyFill="1" applyBorder="1" applyAlignment="1" applyProtection="1">
      <alignment horizontal="left" vertical="center"/>
    </xf>
    <xf numFmtId="0" fontId="0" fillId="2" borderId="27" xfId="0" applyFill="1" applyBorder="1" applyAlignment="1" applyProtection="1">
      <alignment horizontal="left" vertical="center"/>
    </xf>
    <xf numFmtId="0" fontId="0" fillId="2" borderId="28" xfId="0" applyFill="1" applyBorder="1" applyAlignment="1" applyProtection="1">
      <alignment horizontal="left" vertical="center"/>
    </xf>
    <xf numFmtId="0" fontId="0" fillId="2" borderId="26" xfId="0" applyFill="1" applyBorder="1" applyAlignment="1" applyProtection="1">
      <alignment horizontal="left" vertical="center"/>
      <protection locked="0"/>
    </xf>
    <xf numFmtId="0" fontId="0" fillId="2" borderId="27" xfId="0" applyFill="1" applyBorder="1" applyAlignment="1" applyProtection="1">
      <alignment horizontal="left" vertical="center"/>
      <protection locked="0"/>
    </xf>
    <xf numFmtId="0" fontId="0" fillId="2" borderId="28" xfId="0" applyFill="1" applyBorder="1" applyAlignment="1" applyProtection="1">
      <alignment horizontal="left" vertical="center"/>
      <protection locked="0"/>
    </xf>
    <xf numFmtId="0" fontId="4" fillId="2" borderId="0" xfId="0" applyFont="1" applyFill="1" applyAlignment="1" applyProtection="1">
      <alignment horizontal="left"/>
    </xf>
    <xf numFmtId="0" fontId="0" fillId="0" borderId="26" xfId="0" applyFill="1" applyBorder="1" applyAlignment="1" applyProtection="1">
      <alignment horizontal="left" vertical="center" wrapText="1"/>
      <protection locked="0"/>
    </xf>
    <xf numFmtId="0" fontId="0" fillId="0" borderId="27" xfId="0" applyFill="1" applyBorder="1" applyAlignment="1" applyProtection="1">
      <alignment horizontal="left" vertical="center" wrapText="1"/>
      <protection locked="0"/>
    </xf>
    <xf numFmtId="0" fontId="0" fillId="0" borderId="28" xfId="0" applyFill="1" applyBorder="1" applyAlignment="1" applyProtection="1">
      <alignment horizontal="left" vertical="center" wrapText="1"/>
      <protection locked="0"/>
    </xf>
    <xf numFmtId="0" fontId="4" fillId="2" borderId="0" xfId="0" applyFont="1" applyFill="1" applyBorder="1" applyAlignment="1" applyProtection="1">
      <alignment horizontal="left" vertical="top" wrapText="1"/>
    </xf>
    <xf numFmtId="0" fontId="5" fillId="2" borderId="27" xfId="0" applyFont="1" applyFill="1" applyBorder="1" applyAlignment="1" applyProtection="1">
      <alignment horizontal="left"/>
    </xf>
    <xf numFmtId="0" fontId="0" fillId="2" borderId="27" xfId="0" applyFill="1" applyBorder="1" applyAlignment="1" applyProtection="1">
      <alignment horizontal="left"/>
    </xf>
    <xf numFmtId="164" fontId="3" fillId="0" borderId="26" xfId="0" applyNumberFormat="1" applyFont="1" applyBorder="1" applyAlignment="1" applyProtection="1">
      <alignment horizontal="left" vertical="top" wrapText="1"/>
      <protection locked="0"/>
    </xf>
    <xf numFmtId="164" fontId="3" fillId="0" borderId="27" xfId="0" applyNumberFormat="1" applyFont="1" applyBorder="1" applyAlignment="1" applyProtection="1">
      <alignment horizontal="left" vertical="top" wrapText="1"/>
      <protection locked="0"/>
    </xf>
    <xf numFmtId="164" fontId="3" fillId="0" borderId="28" xfId="0" applyNumberFormat="1" applyFont="1" applyBorder="1" applyAlignment="1" applyProtection="1">
      <alignment horizontal="left" vertical="top" wrapText="1"/>
      <protection locked="0"/>
    </xf>
    <xf numFmtId="0" fontId="3" fillId="2" borderId="26" xfId="0" applyFont="1" applyFill="1" applyBorder="1" applyAlignment="1" applyProtection="1">
      <alignment horizontal="left" vertical="top" wrapText="1"/>
      <protection locked="0"/>
    </xf>
    <xf numFmtId="0" fontId="3" fillId="2" borderId="27" xfId="0" applyFont="1" applyFill="1" applyBorder="1" applyAlignment="1" applyProtection="1">
      <alignment horizontal="left" vertical="top" wrapText="1"/>
      <protection locked="0"/>
    </xf>
    <xf numFmtId="0" fontId="3" fillId="2" borderId="28" xfId="0" applyFont="1" applyFill="1" applyBorder="1" applyAlignment="1" applyProtection="1">
      <alignment horizontal="left" vertical="top" wrapText="1"/>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worksheet" Target="worksheets/sheet5.xml" /><Relationship Id="rId4" Type="http://schemas.openxmlformats.org/officeDocument/2006/relationships/worksheet" Target="worksheets/sheet4.xml" /><Relationship Id="rId9" Type="http://schemas.openxmlformats.org/officeDocument/2006/relationships/calcChain" Target="calcChain.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25" b="1" i="0" u="none" strike="noStrike" baseline="0">
                <a:solidFill>
                  <a:srgbClr val="000000"/>
                </a:solidFill>
                <a:latin typeface="Arial"/>
                <a:ea typeface="Arial"/>
                <a:cs typeface="Arial"/>
              </a:defRPr>
            </a:pPr>
            <a:r>
              <a:rPr lang="en-US"/>
              <a:t>Objectives-Behaviors Rating Grid</a:t>
            </a:r>
          </a:p>
        </c:rich>
      </c:tx>
      <c:layout>
        <c:manualLayout>
          <c:xMode val="edge"/>
          <c:yMode val="edge"/>
          <c:x val="0.1989927077755079"/>
          <c:y val="3.5087719298245612E-2"/>
        </c:manualLayout>
      </c:layout>
      <c:overlay val="0"/>
      <c:spPr>
        <a:noFill/>
        <a:ln w="25400">
          <a:noFill/>
        </a:ln>
      </c:spPr>
    </c:title>
    <c:autoTitleDeleted val="0"/>
    <c:plotArea>
      <c:layout>
        <c:manualLayout>
          <c:layoutTarget val="inner"/>
          <c:xMode val="edge"/>
          <c:yMode val="edge"/>
          <c:x val="9.8236896642908536E-2"/>
          <c:y val="0.15789518770327263"/>
          <c:w val="0.69017717128607536"/>
          <c:h val="0.73099623936700298"/>
        </c:manualLayout>
      </c:layout>
      <c:scatterChart>
        <c:scatterStyle val="lineMarker"/>
        <c:varyColors val="0"/>
        <c:ser>
          <c:idx val="0"/>
          <c:order val="0"/>
          <c:tx>
            <c:v>Probation</c:v>
          </c:tx>
          <c:spPr>
            <a:ln w="28575">
              <a:noFill/>
            </a:ln>
          </c:spPr>
          <c:marker>
            <c:symbol val="diamond"/>
            <c:size val="5"/>
            <c:spPr>
              <a:solidFill>
                <a:srgbClr val="000080"/>
              </a:solidFill>
              <a:ln>
                <a:solidFill>
                  <a:srgbClr val="000080"/>
                </a:solidFill>
                <a:prstDash val="solid"/>
              </a:ln>
            </c:spPr>
          </c:marker>
          <c:xVal>
            <c:numRef>
              <c:f>'3-RatingSummary'!$AV$6</c:f>
              <c:numCache>
                <c:formatCode>0.0</c:formatCode>
                <c:ptCount val="1"/>
                <c:pt idx="0">
                  <c:v>4.5</c:v>
                </c:pt>
              </c:numCache>
            </c:numRef>
          </c:xVal>
          <c:yVal>
            <c:numRef>
              <c:f>'3-RatingSummary'!$AM$6</c:f>
              <c:numCache>
                <c:formatCode>0.0</c:formatCode>
                <c:ptCount val="1"/>
                <c:pt idx="0">
                  <c:v>5.5</c:v>
                </c:pt>
              </c:numCache>
            </c:numRef>
          </c:yVal>
          <c:smooth val="0"/>
          <c:extLst>
            <c:ext xmlns:c16="http://schemas.microsoft.com/office/drawing/2014/chart" uri="{C3380CC4-5D6E-409C-BE32-E72D297353CC}">
              <c16:uniqueId val="{00000000-E7A8-4D7C-9275-FC0AE01E0333}"/>
            </c:ext>
          </c:extLst>
        </c:ser>
        <c:ser>
          <c:idx val="1"/>
          <c:order val="1"/>
          <c:tx>
            <c:v>Year End</c:v>
          </c:tx>
          <c:spPr>
            <a:ln w="28575">
              <a:noFill/>
            </a:ln>
          </c:spPr>
          <c:marker>
            <c:symbol val="square"/>
            <c:size val="5"/>
            <c:spPr>
              <a:solidFill>
                <a:srgbClr val="FF00FF"/>
              </a:solidFill>
              <a:ln>
                <a:solidFill>
                  <a:srgbClr val="FF00FF"/>
                </a:solidFill>
                <a:prstDash val="solid"/>
              </a:ln>
            </c:spPr>
          </c:marker>
          <c:xVal>
            <c:numRef>
              <c:f>'3-RatingSummary'!$AV$7</c:f>
              <c:numCache>
                <c:formatCode>0.0</c:formatCode>
                <c:ptCount val="1"/>
                <c:pt idx="0">
                  <c:v>0.5</c:v>
                </c:pt>
              </c:numCache>
            </c:numRef>
          </c:xVal>
          <c:yVal>
            <c:numRef>
              <c:f>'3-RatingSummary'!$AM$7</c:f>
              <c:numCache>
                <c:formatCode>0.0</c:formatCode>
                <c:ptCount val="1"/>
                <c:pt idx="0">
                  <c:v>0.5</c:v>
                </c:pt>
              </c:numCache>
            </c:numRef>
          </c:yVal>
          <c:smooth val="0"/>
          <c:extLst>
            <c:ext xmlns:c16="http://schemas.microsoft.com/office/drawing/2014/chart" uri="{C3380CC4-5D6E-409C-BE32-E72D297353CC}">
              <c16:uniqueId val="{00000001-E7A8-4D7C-9275-FC0AE01E0333}"/>
            </c:ext>
          </c:extLst>
        </c:ser>
        <c:dLbls>
          <c:showLegendKey val="0"/>
          <c:showVal val="0"/>
          <c:showCatName val="0"/>
          <c:showSerName val="0"/>
          <c:showPercent val="0"/>
          <c:showBubbleSize val="0"/>
        </c:dLbls>
        <c:axId val="1077061967"/>
        <c:axId val="1"/>
      </c:scatterChart>
      <c:valAx>
        <c:axId val="1077061967"/>
        <c:scaling>
          <c:orientation val="minMax"/>
          <c:max val="6"/>
          <c:min val="1"/>
        </c:scaling>
        <c:delete val="0"/>
        <c:axPos val="b"/>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en-US"/>
                  <a:t>Behaviors</a:t>
                </a:r>
              </a:p>
            </c:rich>
          </c:tx>
          <c:layout>
            <c:manualLayout>
              <c:xMode val="edge"/>
              <c:yMode val="edge"/>
              <c:x val="0.37027760698678408"/>
              <c:y val="0.88889134472226061"/>
            </c:manualLayout>
          </c:layout>
          <c:overlay val="0"/>
          <c:spPr>
            <a:noFill/>
            <a:ln w="25400">
              <a:noFill/>
            </a:ln>
          </c:spPr>
        </c:title>
        <c:numFmt formatCode="0.0" sourceLinked="1"/>
        <c:majorTickMark val="none"/>
        <c:minorTickMark val="none"/>
        <c:tickLblPos val="none"/>
        <c:spPr>
          <a:ln w="3175">
            <a:solidFill>
              <a:srgbClr val="000000"/>
            </a:solidFill>
            <a:prstDash val="solid"/>
          </a:ln>
        </c:spPr>
        <c:crossAx val="1"/>
        <c:crossesAt val="0"/>
        <c:crossBetween val="midCat"/>
        <c:majorUnit val="1"/>
        <c:minorUnit val="0.1"/>
      </c:valAx>
      <c:valAx>
        <c:axId val="1"/>
        <c:scaling>
          <c:orientation val="minMax"/>
          <c:max val="6"/>
          <c:min val="1"/>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en-US"/>
                  <a:t>Results on Objectives</a:t>
                </a:r>
              </a:p>
            </c:rich>
          </c:tx>
          <c:layout>
            <c:manualLayout>
              <c:xMode val="edge"/>
              <c:yMode val="edge"/>
              <c:x val="4.534005037783375E-2"/>
              <c:y val="0.34210618409540916"/>
            </c:manualLayout>
          </c:layout>
          <c:overlay val="0"/>
          <c:spPr>
            <a:noFill/>
            <a:ln w="25400">
              <a:noFill/>
            </a:ln>
          </c:spPr>
        </c:title>
        <c:numFmt formatCode="0.0" sourceLinked="1"/>
        <c:majorTickMark val="none"/>
        <c:minorTickMark val="none"/>
        <c:tickLblPos val="none"/>
        <c:spPr>
          <a:ln w="3175">
            <a:solidFill>
              <a:srgbClr val="000000"/>
            </a:solidFill>
            <a:prstDash val="solid"/>
          </a:ln>
        </c:spPr>
        <c:crossAx val="1077061967"/>
        <c:crossesAt val="0"/>
        <c:crossBetween val="midCat"/>
        <c:majorUnit val="1"/>
        <c:minorUnit val="0.1"/>
      </c:valAx>
      <c:spPr>
        <a:noFill/>
        <a:ln w="12700">
          <a:solidFill>
            <a:srgbClr val="808080"/>
          </a:solidFill>
          <a:prstDash val="solid"/>
        </a:ln>
      </c:spPr>
    </c:plotArea>
    <c:legend>
      <c:legendPos val="r"/>
      <c:layout>
        <c:manualLayout>
          <c:xMode val="edge"/>
          <c:yMode val="edge"/>
          <c:wMode val="edge"/>
          <c:hMode val="edge"/>
          <c:x val="0.81612196460329101"/>
          <c:y val="0.46783748522662738"/>
          <c:w val="0.97481240537628"/>
          <c:h val="0.58187287992509706"/>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81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horizontalDpi="-4"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Calibri"/>
                <a:ea typeface="Calibri"/>
                <a:cs typeface="Calibri"/>
              </a:defRPr>
            </a:pPr>
            <a:r>
              <a:rPr lang="en-US"/>
              <a:t>Performance</a:t>
            </a:r>
          </a:p>
        </c:rich>
      </c:tx>
      <c:overlay val="0"/>
    </c:title>
    <c:autoTitleDeleted val="0"/>
    <c:plotArea>
      <c:layout/>
      <c:barChart>
        <c:barDir val="col"/>
        <c:grouping val="clustered"/>
        <c:varyColors val="0"/>
        <c:ser>
          <c:idx val="0"/>
          <c:order val="0"/>
          <c:tx>
            <c:strRef>
              <c:f>'4-OverallAnalysis'!$F$1</c:f>
              <c:strCache>
                <c:ptCount val="1"/>
                <c:pt idx="0">
                  <c:v>Achieved</c:v>
                </c:pt>
              </c:strCache>
            </c:strRef>
          </c:tx>
          <c:invertIfNegative val="0"/>
          <c:dLbls>
            <c:spPr>
              <a:noFill/>
              <a:ln>
                <a:noFill/>
              </a:ln>
              <a:effectLst/>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'4-OverallAnalysis'!$A$2:$B$6</c:f>
              <c:multiLvlStrCache>
                <c:ptCount val="5"/>
                <c:lvl>
                  <c:pt idx="0">
                    <c:v>ATTENDANCE</c:v>
                  </c:pt>
                  <c:pt idx="1">
                    <c:v>TASK ACHIEVED </c:v>
                  </c:pt>
                  <c:pt idx="2">
                    <c:v>INNOVATION</c:v>
                  </c:pt>
                  <c:pt idx="3">
                    <c:v>OBEDIENCE</c:v>
                  </c:pt>
                  <c:pt idx="4">
                    <c:v>ADHOC AVAILABILITY</c:v>
                  </c:pt>
                </c:lvl>
                <c:lvl>
                  <c:pt idx="0">
                    <c:v>Sr. Developer Engineer</c:v>
                  </c:pt>
                </c:lvl>
              </c:multiLvlStrCache>
            </c:multiLvlStrRef>
          </c:cat>
          <c:val>
            <c:numRef>
              <c:f>'4-OverallAnalysis'!$F$2:$F$6</c:f>
              <c:numCache>
                <c:formatCode>0</c:formatCode>
                <c:ptCount val="5"/>
                <c:pt idx="0">
                  <c:v>2.5</c:v>
                </c:pt>
                <c:pt idx="1">
                  <c:v>1.5</c:v>
                </c:pt>
                <c:pt idx="2">
                  <c:v>2.5</c:v>
                </c:pt>
                <c:pt idx="3">
                  <c:v>2.5</c:v>
                </c:pt>
                <c:pt idx="4">
                  <c:v>2.5</c:v>
                </c:pt>
              </c:numCache>
            </c:numRef>
          </c:val>
          <c:extLst>
            <c:ext xmlns:c16="http://schemas.microsoft.com/office/drawing/2014/chart" uri="{C3380CC4-5D6E-409C-BE32-E72D297353CC}">
              <c16:uniqueId val="{00000000-0F67-4427-AE31-07AD8E9A48E4}"/>
            </c:ext>
          </c:extLst>
        </c:ser>
        <c:ser>
          <c:idx val="1"/>
          <c:order val="1"/>
          <c:tx>
            <c:strRef>
              <c:f>'4-OverallAnalysis'!$G$1</c:f>
              <c:strCache>
                <c:ptCount val="1"/>
                <c:pt idx="0">
                  <c:v>Expected</c:v>
                </c:pt>
              </c:strCache>
            </c:strRef>
          </c:tx>
          <c:invertIfNegative val="0"/>
          <c:dLbls>
            <c:spPr>
              <a:noFill/>
              <a:ln>
                <a:noFill/>
              </a:ln>
              <a:effectLst/>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'4-OverallAnalysis'!$A$2:$B$6</c:f>
              <c:multiLvlStrCache>
                <c:ptCount val="5"/>
                <c:lvl>
                  <c:pt idx="0">
                    <c:v>ATTENDANCE</c:v>
                  </c:pt>
                  <c:pt idx="1">
                    <c:v>TASK ACHIEVED </c:v>
                  </c:pt>
                  <c:pt idx="2">
                    <c:v>INNOVATION</c:v>
                  </c:pt>
                  <c:pt idx="3">
                    <c:v>OBEDIENCE</c:v>
                  </c:pt>
                  <c:pt idx="4">
                    <c:v>ADHOC AVAILABILITY</c:v>
                  </c:pt>
                </c:lvl>
                <c:lvl>
                  <c:pt idx="0">
                    <c:v>Sr. Developer Engineer</c:v>
                  </c:pt>
                </c:lvl>
              </c:multiLvlStrCache>
            </c:multiLvlStrRef>
          </c:cat>
          <c:val>
            <c:numRef>
              <c:f>'4-OverallAnalysis'!$G$2:$G$6</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0F67-4427-AE31-07AD8E9A48E4}"/>
            </c:ext>
          </c:extLst>
        </c:ser>
        <c:dLbls>
          <c:showLegendKey val="0"/>
          <c:showVal val="0"/>
          <c:showCatName val="0"/>
          <c:showSerName val="0"/>
          <c:showPercent val="0"/>
          <c:showBubbleSize val="0"/>
        </c:dLbls>
        <c:gapWidth val="150"/>
        <c:axId val="1076456527"/>
        <c:axId val="1"/>
      </c:barChart>
      <c:catAx>
        <c:axId val="1076456527"/>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076456527"/>
        <c:crosses val="autoZero"/>
        <c:crossBetween val="between"/>
      </c:valAx>
    </c:plotArea>
    <c:legend>
      <c:legendPos val="r"/>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sz="1600" b="1" i="0" u="none" strike="noStrike" baseline="0">
                <a:solidFill>
                  <a:srgbClr val="000000"/>
                </a:solidFill>
                <a:latin typeface="Calibri"/>
                <a:ea typeface="Calibri"/>
                <a:cs typeface="Calibri"/>
              </a:defRPr>
            </a:pPr>
            <a:r>
              <a:rPr lang="en-US"/>
              <a:t>Behaviour</a:t>
            </a:r>
          </a:p>
        </c:rich>
      </c:tx>
      <c:overlay val="0"/>
    </c:title>
    <c:autoTitleDeleted val="0"/>
    <c:plotArea>
      <c:layout/>
      <c:barChart>
        <c:barDir val="bar"/>
        <c:grouping val="clustered"/>
        <c:varyColors val="0"/>
        <c:ser>
          <c:idx val="0"/>
          <c:order val="0"/>
          <c:tx>
            <c:strRef>
              <c:f>'4-OverallAnalysis'!$B$11</c:f>
              <c:strCache>
                <c:ptCount val="1"/>
                <c:pt idx="0">
                  <c:v>Achieved</c:v>
                </c:pt>
              </c:strCache>
            </c:strRef>
          </c:tx>
          <c:invertIfNegative val="0"/>
          <c:dLbls>
            <c:spPr>
              <a:noFill/>
              <a:ln>
                <a:noFill/>
              </a:ln>
              <a:effectLst/>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'4-OverallAnalysis'!$A$12:$A$16</c:f>
              <c:strCache>
                <c:ptCount val="5"/>
                <c:pt idx="0">
                  <c:v>Integrity</c:v>
                </c:pt>
                <c:pt idx="1">
                  <c:v>Team Player</c:v>
                </c:pt>
                <c:pt idx="2">
                  <c:v>Champion Change</c:v>
                </c:pt>
                <c:pt idx="3">
                  <c:v>Coach Others</c:v>
                </c:pt>
                <c:pt idx="4">
                  <c:v>Continously Learn</c:v>
                </c:pt>
              </c:strCache>
            </c:strRef>
          </c:cat>
          <c:val>
            <c:numRef>
              <c:f>'4-OverallAnalysis'!$B$12:$B$16</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F837-4EE0-8064-ACCCD8DD969A}"/>
            </c:ext>
          </c:extLst>
        </c:ser>
        <c:ser>
          <c:idx val="1"/>
          <c:order val="1"/>
          <c:tx>
            <c:strRef>
              <c:f>'4-OverallAnalysis'!$C$11</c:f>
              <c:strCache>
                <c:ptCount val="1"/>
                <c:pt idx="0">
                  <c:v>Expected</c:v>
                </c:pt>
              </c:strCache>
            </c:strRef>
          </c:tx>
          <c:invertIfNegative val="0"/>
          <c:dLbls>
            <c:spPr>
              <a:noFill/>
              <a:ln>
                <a:noFill/>
              </a:ln>
              <a:effectLst/>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'4-OverallAnalysis'!$A$12:$A$16</c:f>
              <c:strCache>
                <c:ptCount val="5"/>
                <c:pt idx="0">
                  <c:v>Integrity</c:v>
                </c:pt>
                <c:pt idx="1">
                  <c:v>Team Player</c:v>
                </c:pt>
                <c:pt idx="2">
                  <c:v>Champion Change</c:v>
                </c:pt>
                <c:pt idx="3">
                  <c:v>Coach Others</c:v>
                </c:pt>
                <c:pt idx="4">
                  <c:v>Continously Learn</c:v>
                </c:pt>
              </c:strCache>
            </c:strRef>
          </c:cat>
          <c:val>
            <c:numRef>
              <c:f>'4-OverallAnalysis'!$C$12:$C$16</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F837-4EE0-8064-ACCCD8DD969A}"/>
            </c:ext>
          </c:extLst>
        </c:ser>
        <c:dLbls>
          <c:showLegendKey val="0"/>
          <c:showVal val="0"/>
          <c:showCatName val="0"/>
          <c:showSerName val="0"/>
          <c:showPercent val="0"/>
          <c:showBubbleSize val="0"/>
        </c:dLbls>
        <c:gapWidth val="150"/>
        <c:axId val="1076449327"/>
        <c:axId val="1"/>
      </c:barChart>
      <c:catAx>
        <c:axId val="1076449327"/>
        <c:scaling>
          <c:orientation val="minMax"/>
        </c:scaling>
        <c:delete val="0"/>
        <c:axPos val="l"/>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b"/>
        <c:majorGridlines/>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076449327"/>
        <c:crosses val="autoZero"/>
        <c:crossBetween val="between"/>
      </c:valAx>
    </c:plotArea>
    <c:legend>
      <c:legendPos val="r"/>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overlay val="0"/>
      <c:txPr>
        <a:bodyPr/>
        <a:lstStyle/>
        <a:p>
          <a:pPr>
            <a:defRPr sz="1600" b="1" i="0" u="none" strike="noStrike" baseline="0">
              <a:solidFill>
                <a:srgbClr val="000000"/>
              </a:solidFill>
              <a:latin typeface="Calibri"/>
              <a:ea typeface="Calibri"/>
              <a:cs typeface="Calibri"/>
            </a:defRPr>
          </a:pPr>
          <a:endParaRPr lang="en-US"/>
        </a:p>
      </c:txPr>
    </c:title>
    <c:autoTitleDeleted val="0"/>
    <c:plotArea>
      <c:layout/>
      <c:pieChart>
        <c:varyColors val="1"/>
        <c:ser>
          <c:idx val="0"/>
          <c:order val="0"/>
          <c:tx>
            <c:strRef>
              <c:f>'4-OverallAnalysis'!$A$22:$B$22</c:f>
              <c:strCache>
                <c:ptCount val="1"/>
                <c:pt idx="0">
                  <c:v>Change in Performance Level</c:v>
                </c:pt>
              </c:strCache>
            </c:strRef>
          </c:tx>
          <c:dPt>
            <c:idx val="0"/>
            <c:bubble3D val="0"/>
            <c:extLst>
              <c:ext xmlns:c16="http://schemas.microsoft.com/office/drawing/2014/chart" uri="{C3380CC4-5D6E-409C-BE32-E72D297353CC}">
                <c16:uniqueId val="{00000000-C18B-4851-8C11-66E518B90C71}"/>
              </c:ext>
            </c:extLst>
          </c:dPt>
          <c:dPt>
            <c:idx val="1"/>
            <c:bubble3D val="0"/>
            <c:extLst>
              <c:ext xmlns:c16="http://schemas.microsoft.com/office/drawing/2014/chart" uri="{C3380CC4-5D6E-409C-BE32-E72D297353CC}">
                <c16:uniqueId val="{00000001-C18B-4851-8C11-66E518B90C71}"/>
              </c:ext>
            </c:extLst>
          </c:dPt>
          <c:dLbls>
            <c:spPr>
              <a:noFill/>
              <a:ln>
                <a:noFill/>
              </a:ln>
              <a:effectLst/>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outEnd"/>
            <c:showLegendKey val="0"/>
            <c:showVal val="0"/>
            <c:showCatName val="0"/>
            <c:showSerName val="0"/>
            <c:showPercent val="1"/>
            <c:showBubbleSize val="0"/>
            <c:showLeaderLines val="1"/>
            <c:extLst>
              <c:ext xmlns:c15="http://schemas.microsoft.com/office/drawing/2012/chart" uri="{CE6537A1-D6FC-4f65-9D91-7224C49458BB}"/>
            </c:extLst>
          </c:dLbls>
          <c:cat>
            <c:strRef>
              <c:f>'4-OverallAnalysis'!$A$23:$A$24</c:f>
              <c:strCache>
                <c:ptCount val="2"/>
                <c:pt idx="0">
                  <c:v>Mid Year End</c:v>
                </c:pt>
                <c:pt idx="1">
                  <c:v>Year End</c:v>
                </c:pt>
              </c:strCache>
            </c:strRef>
          </c:cat>
          <c:val>
            <c:numRef>
              <c:f>'4-OverallAnalysis'!$B$23:$B$24</c:f>
              <c:numCache>
                <c:formatCode>0.0</c:formatCode>
                <c:ptCount val="2"/>
                <c:pt idx="0">
                  <c:v>4.4000000000000004</c:v>
                </c:pt>
                <c:pt idx="1">
                  <c:v>0</c:v>
                </c:pt>
              </c:numCache>
            </c:numRef>
          </c:val>
          <c:extLst>
            <c:ext xmlns:c16="http://schemas.microsoft.com/office/drawing/2014/chart" uri="{C3380CC4-5D6E-409C-BE32-E72D297353CC}">
              <c16:uniqueId val="{00000002-C18B-4851-8C11-66E518B90C71}"/>
            </c:ext>
          </c:extLst>
        </c:ser>
        <c:dLbls>
          <c:showLegendKey val="0"/>
          <c:showVal val="0"/>
          <c:showCatName val="0"/>
          <c:showSerName val="0"/>
          <c:showPercent val="0"/>
          <c:showBubbleSize val="0"/>
          <c:showLeaderLines val="1"/>
        </c:dLbls>
        <c:firstSliceAng val="0"/>
      </c:pieChart>
      <c:spPr>
        <a:noFill/>
        <a:ln w="25400">
          <a:noFill/>
        </a:ln>
      </c:spPr>
    </c:plotArea>
    <c:legend>
      <c:legendPos val="r"/>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Calibri"/>
                <a:ea typeface="Calibri"/>
                <a:cs typeface="Calibri"/>
              </a:defRPr>
            </a:pPr>
            <a:r>
              <a:rPr lang="en-US"/>
              <a:t>Final Rating</a:t>
            </a:r>
          </a:p>
        </c:rich>
      </c:tx>
      <c:overlay val="0"/>
    </c:title>
    <c:autoTitleDeleted val="0"/>
    <c:plotArea>
      <c:layout/>
      <c:bubbleChart>
        <c:varyColors val="0"/>
        <c:ser>
          <c:idx val="0"/>
          <c:order val="0"/>
          <c:tx>
            <c:strRef>
              <c:f>'4-OverallAnalysis'!$M$20</c:f>
              <c:strCache>
                <c:ptCount val="1"/>
                <c:pt idx="0">
                  <c:v>Ratings</c:v>
                </c:pt>
              </c:strCache>
            </c:strRef>
          </c:tx>
          <c:invertIfNegative val="0"/>
          <c:xVal>
            <c:strRef>
              <c:f>'4-OverallAnalysis'!$L$21:$L$25</c:f>
              <c:strCache>
                <c:ptCount val="5"/>
                <c:pt idx="0">
                  <c:v>Unacceptable</c:v>
                </c:pt>
                <c:pt idx="1">
                  <c:v>Needs Improvement</c:v>
                </c:pt>
                <c:pt idx="2">
                  <c:v>Fully Effective
</c:v>
                </c:pt>
                <c:pt idx="3">
                  <c:v>Commendable
</c:v>
                </c:pt>
                <c:pt idx="4">
                  <c:v>Exceptional
</c:v>
                </c:pt>
              </c:strCache>
            </c:strRef>
          </c:xVal>
          <c:yVal>
            <c:numRef>
              <c:f>'4-OverallAnalysis'!$M$21:$M$25</c:f>
              <c:numCache>
                <c:formatCode>General</c:formatCode>
                <c:ptCount val="5"/>
                <c:pt idx="0">
                  <c:v>1</c:v>
                </c:pt>
                <c:pt idx="1">
                  <c:v>2</c:v>
                </c:pt>
                <c:pt idx="2">
                  <c:v>3</c:v>
                </c:pt>
                <c:pt idx="3">
                  <c:v>4</c:v>
                </c:pt>
                <c:pt idx="4">
                  <c:v>5</c:v>
                </c:pt>
              </c:numCache>
            </c:numRef>
          </c:yVal>
          <c:bubbleSize>
            <c:numLit>
              <c:formatCode>General</c:formatCode>
              <c:ptCount val="5"/>
              <c:pt idx="0">
                <c:v>1</c:v>
              </c:pt>
              <c:pt idx="1">
                <c:v>1</c:v>
              </c:pt>
              <c:pt idx="2">
                <c:v>1</c:v>
              </c:pt>
              <c:pt idx="3">
                <c:v>1</c:v>
              </c:pt>
              <c:pt idx="4">
                <c:v>1</c:v>
              </c:pt>
            </c:numLit>
          </c:bubbleSize>
          <c:bubble3D val="0"/>
          <c:extLst>
            <c:ext xmlns:c16="http://schemas.microsoft.com/office/drawing/2014/chart" uri="{C3380CC4-5D6E-409C-BE32-E72D297353CC}">
              <c16:uniqueId val="{00000000-A89A-4BBF-BF4E-A04005589FD2}"/>
            </c:ext>
          </c:extLst>
        </c:ser>
        <c:ser>
          <c:idx val="1"/>
          <c:order val="1"/>
          <c:tx>
            <c:strRef>
              <c:f>'4-OverallAnalysis'!$N$20</c:f>
              <c:strCache>
                <c:ptCount val="1"/>
                <c:pt idx="0">
                  <c:v>Achieved</c:v>
                </c:pt>
              </c:strCache>
            </c:strRef>
          </c:tx>
          <c:invertIfNegative val="0"/>
          <c:dLbls>
            <c:spPr>
              <a:noFill/>
              <a:ln>
                <a:noFill/>
              </a:ln>
              <a:effectLst/>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strRef>
              <c:f>'4-OverallAnalysis'!$L$21:$L$25</c:f>
              <c:strCache>
                <c:ptCount val="5"/>
                <c:pt idx="0">
                  <c:v>Unacceptable</c:v>
                </c:pt>
                <c:pt idx="1">
                  <c:v>Needs Improvement</c:v>
                </c:pt>
                <c:pt idx="2">
                  <c:v>Fully Effective
</c:v>
                </c:pt>
                <c:pt idx="3">
                  <c:v>Commendable
</c:v>
                </c:pt>
                <c:pt idx="4">
                  <c:v>Exceptional
</c:v>
                </c:pt>
              </c:strCache>
            </c:strRef>
          </c:xVal>
          <c:yVal>
            <c:numRef>
              <c:f>'4-OverallAnalysis'!$N$21</c:f>
              <c:numCache>
                <c:formatCode>0.0</c:formatCode>
                <c:ptCount val="1"/>
                <c:pt idx="0">
                  <c:v>0</c:v>
                </c:pt>
              </c:numCache>
            </c:numRef>
          </c:yVal>
          <c:bubbleSize>
            <c:numLit>
              <c:formatCode>General</c:formatCode>
              <c:ptCount val="5"/>
              <c:pt idx="0">
                <c:v>1</c:v>
              </c:pt>
              <c:pt idx="1">
                <c:v>1</c:v>
              </c:pt>
              <c:pt idx="2">
                <c:v>1</c:v>
              </c:pt>
              <c:pt idx="3">
                <c:v>1</c:v>
              </c:pt>
              <c:pt idx="4">
                <c:v>1</c:v>
              </c:pt>
            </c:numLit>
          </c:bubbleSize>
          <c:bubble3D val="0"/>
          <c:extLst>
            <c:ext xmlns:c16="http://schemas.microsoft.com/office/drawing/2014/chart" uri="{C3380CC4-5D6E-409C-BE32-E72D297353CC}">
              <c16:uniqueId val="{00000001-A89A-4BBF-BF4E-A04005589FD2}"/>
            </c:ext>
          </c:extLst>
        </c:ser>
        <c:dLbls>
          <c:showLegendKey val="0"/>
          <c:showVal val="0"/>
          <c:showCatName val="0"/>
          <c:showSerName val="0"/>
          <c:showPercent val="0"/>
          <c:showBubbleSize val="0"/>
        </c:dLbls>
        <c:bubbleScale val="100"/>
        <c:showNegBubbles val="0"/>
        <c:axId val="1077060303"/>
        <c:axId val="1"/>
      </c:bubbleChart>
      <c:valAx>
        <c:axId val="1077060303"/>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crossBetween val="midCat"/>
      </c:valAx>
      <c:valAx>
        <c:axId val="1"/>
        <c:scaling>
          <c:orientation val="minMax"/>
        </c:scaling>
        <c:delete val="0"/>
        <c:axPos val="l"/>
        <c:majorGridlines/>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077060303"/>
        <c:crosses val="autoZero"/>
        <c:crossBetween val="midCat"/>
      </c:valAx>
    </c:plotArea>
    <c:legend>
      <c:legendPos val="r"/>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 /></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 /></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 /><Relationship Id="rId1" Type="http://schemas.openxmlformats.org/officeDocument/2006/relationships/chart" Target="../charts/chart1.xml" /></Relationships>
</file>

<file path=xl/drawings/_rels/drawing4.xml.rels><?xml version="1.0" encoding="UTF-8" standalone="yes"?>
<Relationships xmlns="http://schemas.openxmlformats.org/package/2006/relationships"><Relationship Id="rId3" Type="http://schemas.openxmlformats.org/officeDocument/2006/relationships/chart" Target="../charts/chart4.xml" /><Relationship Id="rId2" Type="http://schemas.openxmlformats.org/officeDocument/2006/relationships/chart" Target="../charts/chart3.xml" /><Relationship Id="rId1" Type="http://schemas.openxmlformats.org/officeDocument/2006/relationships/chart" Target="../charts/chart2.xml" /><Relationship Id="rId4" Type="http://schemas.openxmlformats.org/officeDocument/2006/relationships/chart" Target="../charts/chart5.xml" /></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 /></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0</xdr:rowOff>
    </xdr:from>
    <xdr:to>
      <xdr:col>8</xdr:col>
      <xdr:colOff>19050</xdr:colOff>
      <xdr:row>1</xdr:row>
      <xdr:rowOff>247650</xdr:rowOff>
    </xdr:to>
    <xdr:pic>
      <xdr:nvPicPr>
        <xdr:cNvPr id="1179" name="Picture 1">
          <a:extLst>
            <a:ext uri="{FF2B5EF4-FFF2-40B4-BE49-F238E27FC236}">
              <a16:creationId xmlns:a16="http://schemas.microsoft.com/office/drawing/2014/main" id="{8471C454-8F05-4D7D-8921-11DCDBA03D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0"/>
          <a:ext cx="21050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133350</xdr:colOff>
      <xdr:row>0</xdr:row>
      <xdr:rowOff>19050</xdr:rowOff>
    </xdr:from>
    <xdr:to>
      <xdr:col>9</xdr:col>
      <xdr:colOff>114300</xdr:colOff>
      <xdr:row>1</xdr:row>
      <xdr:rowOff>161925</xdr:rowOff>
    </xdr:to>
    <xdr:pic>
      <xdr:nvPicPr>
        <xdr:cNvPr id="2144" name="Picture 2">
          <a:extLst>
            <a:ext uri="{FF2B5EF4-FFF2-40B4-BE49-F238E27FC236}">
              <a16:creationId xmlns:a16="http://schemas.microsoft.com/office/drawing/2014/main" id="{E244AD1A-A2A2-43E5-9E6E-5210D7A863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19050"/>
          <a:ext cx="25527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9</xdr:row>
      <xdr:rowOff>0</xdr:rowOff>
    </xdr:from>
    <xdr:to>
      <xdr:col>13</xdr:col>
      <xdr:colOff>66675</xdr:colOff>
      <xdr:row>29</xdr:row>
      <xdr:rowOff>19050</xdr:rowOff>
    </xdr:to>
    <xdr:graphicFrame macro="">
      <xdr:nvGraphicFramePr>
        <xdr:cNvPr id="3700" name="Chart 1">
          <a:extLst>
            <a:ext uri="{FF2B5EF4-FFF2-40B4-BE49-F238E27FC236}">
              <a16:creationId xmlns:a16="http://schemas.microsoft.com/office/drawing/2014/main" id="{7686204B-5290-4AC8-B216-5E9F644D9F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38100</xdr:colOff>
      <xdr:row>13</xdr:row>
      <xdr:rowOff>95250</xdr:rowOff>
    </xdr:from>
    <xdr:to>
      <xdr:col>22</xdr:col>
      <xdr:colOff>228600</xdr:colOff>
      <xdr:row>13</xdr:row>
      <xdr:rowOff>95251</xdr:rowOff>
    </xdr:to>
    <xdr:cxnSp macro="">
      <xdr:nvCxnSpPr>
        <xdr:cNvPr id="3" name="Straight Arrow Connector 2">
          <a:extLst>
            <a:ext uri="{FF2B5EF4-FFF2-40B4-BE49-F238E27FC236}">
              <a16:creationId xmlns:a16="http://schemas.microsoft.com/office/drawing/2014/main" id="{47DDCB37-6BB5-476A-B5F8-B5FD03E3F1AE}"/>
            </a:ext>
          </a:extLst>
        </xdr:cNvPr>
        <xdr:cNvCxnSpPr/>
      </xdr:nvCxnSpPr>
      <xdr:spPr>
        <a:xfrm flipV="1">
          <a:off x="3752850" y="2247900"/>
          <a:ext cx="2762250" cy="1"/>
        </a:xfrm>
        <a:prstGeom prst="straightConnector1">
          <a:avLst/>
        </a:prstGeom>
        <a:ln>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76200</xdr:colOff>
      <xdr:row>16</xdr:row>
      <xdr:rowOff>66675</xdr:rowOff>
    </xdr:from>
    <xdr:to>
      <xdr:col>20</xdr:col>
      <xdr:colOff>266700</xdr:colOff>
      <xdr:row>16</xdr:row>
      <xdr:rowOff>76201</xdr:rowOff>
    </xdr:to>
    <xdr:cxnSp macro="">
      <xdr:nvCxnSpPr>
        <xdr:cNvPr id="9" name="Straight Arrow Connector 8">
          <a:extLst>
            <a:ext uri="{FF2B5EF4-FFF2-40B4-BE49-F238E27FC236}">
              <a16:creationId xmlns:a16="http://schemas.microsoft.com/office/drawing/2014/main" id="{5C193731-0483-4F1E-929B-90FBE575CC82}"/>
            </a:ext>
          </a:extLst>
        </xdr:cNvPr>
        <xdr:cNvCxnSpPr/>
      </xdr:nvCxnSpPr>
      <xdr:spPr>
        <a:xfrm flipV="1">
          <a:off x="3790950" y="2705100"/>
          <a:ext cx="2190750" cy="9526"/>
        </a:xfrm>
        <a:prstGeom prst="straightConnector1">
          <a:avLst/>
        </a:prstGeom>
        <a:ln>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66675</xdr:colOff>
      <xdr:row>19</xdr:row>
      <xdr:rowOff>47590</xdr:rowOff>
    </xdr:from>
    <xdr:to>
      <xdr:col>18</xdr:col>
      <xdr:colOff>276225</xdr:colOff>
      <xdr:row>19</xdr:row>
      <xdr:rowOff>47661</xdr:rowOff>
    </xdr:to>
    <xdr:cxnSp macro="">
      <xdr:nvCxnSpPr>
        <xdr:cNvPr id="12" name="Straight Arrow Connector 11">
          <a:extLst>
            <a:ext uri="{FF2B5EF4-FFF2-40B4-BE49-F238E27FC236}">
              <a16:creationId xmlns:a16="http://schemas.microsoft.com/office/drawing/2014/main" id="{DD6AA8D5-80BF-455B-A7C8-5EBEA62B26FD}"/>
            </a:ext>
          </a:extLst>
        </xdr:cNvPr>
        <xdr:cNvCxnSpPr>
          <a:endCxn id="0" idx="3"/>
        </xdr:cNvCxnSpPr>
      </xdr:nvCxnSpPr>
      <xdr:spPr>
        <a:xfrm flipH="1" flipV="1">
          <a:off x="3781425" y="3171790"/>
          <a:ext cx="1638300" cy="71"/>
        </a:xfrm>
        <a:prstGeom prst="straightConnector1">
          <a:avLst/>
        </a:prstGeom>
        <a:ln>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57150</xdr:colOff>
      <xdr:row>22</xdr:row>
      <xdr:rowOff>85725</xdr:rowOff>
    </xdr:from>
    <xdr:to>
      <xdr:col>17</xdr:col>
      <xdr:colOff>11430</xdr:colOff>
      <xdr:row>22</xdr:row>
      <xdr:rowOff>85725</xdr:rowOff>
    </xdr:to>
    <xdr:cxnSp macro="">
      <xdr:nvCxnSpPr>
        <xdr:cNvPr id="16" name="Straight Arrow Connector 15">
          <a:extLst>
            <a:ext uri="{FF2B5EF4-FFF2-40B4-BE49-F238E27FC236}">
              <a16:creationId xmlns:a16="http://schemas.microsoft.com/office/drawing/2014/main" id="{CA1D9A36-C134-449A-A074-A89656FF7D45}"/>
            </a:ext>
          </a:extLst>
        </xdr:cNvPr>
        <xdr:cNvCxnSpPr/>
      </xdr:nvCxnSpPr>
      <xdr:spPr>
        <a:xfrm flipH="1">
          <a:off x="3771900" y="3695700"/>
          <a:ext cx="1097280" cy="0"/>
        </a:xfrm>
        <a:prstGeom prst="straightConnector1">
          <a:avLst/>
        </a:prstGeom>
        <a:ln>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47625</xdr:colOff>
      <xdr:row>25</xdr:row>
      <xdr:rowOff>85725</xdr:rowOff>
    </xdr:from>
    <xdr:to>
      <xdr:col>14</xdr:col>
      <xdr:colOff>275748</xdr:colOff>
      <xdr:row>25</xdr:row>
      <xdr:rowOff>85725</xdr:rowOff>
    </xdr:to>
    <xdr:cxnSp macro="">
      <xdr:nvCxnSpPr>
        <xdr:cNvPr id="18" name="Straight Arrow Connector 17">
          <a:extLst>
            <a:ext uri="{FF2B5EF4-FFF2-40B4-BE49-F238E27FC236}">
              <a16:creationId xmlns:a16="http://schemas.microsoft.com/office/drawing/2014/main" id="{2A6B1006-DA0A-4265-B4F4-F657B54D5B8C}"/>
            </a:ext>
          </a:extLst>
        </xdr:cNvPr>
        <xdr:cNvCxnSpPr/>
      </xdr:nvCxnSpPr>
      <xdr:spPr>
        <a:xfrm flipH="1">
          <a:off x="3762375" y="4181475"/>
          <a:ext cx="513873" cy="0"/>
        </a:xfrm>
        <a:prstGeom prst="straightConnector1">
          <a:avLst/>
        </a:prstGeom>
        <a:ln>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0</xdr:col>
      <xdr:colOff>209550</xdr:colOff>
      <xdr:row>0</xdr:row>
      <xdr:rowOff>57150</xdr:rowOff>
    </xdr:from>
    <xdr:to>
      <xdr:col>6</xdr:col>
      <xdr:colOff>247650</xdr:colOff>
      <xdr:row>1</xdr:row>
      <xdr:rowOff>200025</xdr:rowOff>
    </xdr:to>
    <xdr:pic>
      <xdr:nvPicPr>
        <xdr:cNvPr id="3706" name="Picture 9">
          <a:extLst>
            <a:ext uri="{FF2B5EF4-FFF2-40B4-BE49-F238E27FC236}">
              <a16:creationId xmlns:a16="http://schemas.microsoft.com/office/drawing/2014/main" id="{6F4F9F3F-7377-4FED-A4BE-A9A1130C2ED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9550" y="57150"/>
          <a:ext cx="17526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57150</xdr:colOff>
      <xdr:row>0</xdr:row>
      <xdr:rowOff>38100</xdr:rowOff>
    </xdr:from>
    <xdr:to>
      <xdr:col>11</xdr:col>
      <xdr:colOff>133350</xdr:colOff>
      <xdr:row>18</xdr:row>
      <xdr:rowOff>57150</xdr:rowOff>
    </xdr:to>
    <xdr:graphicFrame macro="">
      <xdr:nvGraphicFramePr>
        <xdr:cNvPr id="40165" name="Chart 2">
          <a:extLst>
            <a:ext uri="{FF2B5EF4-FFF2-40B4-BE49-F238E27FC236}">
              <a16:creationId xmlns:a16="http://schemas.microsoft.com/office/drawing/2014/main" id="{7A43FACF-A052-472C-8FC2-8122A58073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38100</xdr:colOff>
      <xdr:row>18</xdr:row>
      <xdr:rowOff>152400</xdr:rowOff>
    </xdr:from>
    <xdr:to>
      <xdr:col>11</xdr:col>
      <xdr:colOff>114300</xdr:colOff>
      <xdr:row>37</xdr:row>
      <xdr:rowOff>9525</xdr:rowOff>
    </xdr:to>
    <xdr:graphicFrame macro="">
      <xdr:nvGraphicFramePr>
        <xdr:cNvPr id="40166" name="Chart 3">
          <a:extLst>
            <a:ext uri="{FF2B5EF4-FFF2-40B4-BE49-F238E27FC236}">
              <a16:creationId xmlns:a16="http://schemas.microsoft.com/office/drawing/2014/main" id="{9023DC4E-9331-4701-BDCA-0FEF50E5A2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190500</xdr:colOff>
      <xdr:row>0</xdr:row>
      <xdr:rowOff>57150</xdr:rowOff>
    </xdr:from>
    <xdr:to>
      <xdr:col>19</xdr:col>
      <xdr:colOff>85725</xdr:colOff>
      <xdr:row>18</xdr:row>
      <xdr:rowOff>76200</xdr:rowOff>
    </xdr:to>
    <xdr:graphicFrame macro="">
      <xdr:nvGraphicFramePr>
        <xdr:cNvPr id="40167" name="Chart 4">
          <a:extLst>
            <a:ext uri="{FF2B5EF4-FFF2-40B4-BE49-F238E27FC236}">
              <a16:creationId xmlns:a16="http://schemas.microsoft.com/office/drawing/2014/main" id="{9122B10C-313F-4F24-9E2F-B43F3C6F6F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180975</xdr:colOff>
      <xdr:row>18</xdr:row>
      <xdr:rowOff>133350</xdr:rowOff>
    </xdr:from>
    <xdr:to>
      <xdr:col>19</xdr:col>
      <xdr:colOff>76200</xdr:colOff>
      <xdr:row>37</xdr:row>
      <xdr:rowOff>0</xdr:rowOff>
    </xdr:to>
    <xdr:graphicFrame macro="">
      <xdr:nvGraphicFramePr>
        <xdr:cNvPr id="40168" name="Chart 6">
          <a:extLst>
            <a:ext uri="{FF2B5EF4-FFF2-40B4-BE49-F238E27FC236}">
              <a16:creationId xmlns:a16="http://schemas.microsoft.com/office/drawing/2014/main" id="{ABD00FB2-C8BD-409B-AB71-C5225D9166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104775</xdr:rowOff>
    </xdr:from>
    <xdr:to>
      <xdr:col>7</xdr:col>
      <xdr:colOff>190500</xdr:colOff>
      <xdr:row>1</xdr:row>
      <xdr:rowOff>228600</xdr:rowOff>
    </xdr:to>
    <xdr:pic>
      <xdr:nvPicPr>
        <xdr:cNvPr id="4187" name="Picture 2">
          <a:extLst>
            <a:ext uri="{FF2B5EF4-FFF2-40B4-BE49-F238E27FC236}">
              <a16:creationId xmlns:a16="http://schemas.microsoft.com/office/drawing/2014/main" id="{3CC91358-49C5-4AA7-929E-AEF0C845F5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4775"/>
          <a:ext cx="21907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 Id="rId1" Type="http://schemas.openxmlformats.org/officeDocument/2006/relationships/printerSettings" Target="../printerSettings/printerSettings1.bin" /><Relationship Id="rId4" Type="http://schemas.openxmlformats.org/officeDocument/2006/relationships/comments" Target="../comments1.xml" /></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 /><Relationship Id="rId2" Type="http://schemas.openxmlformats.org/officeDocument/2006/relationships/drawing" Target="../drawings/drawing2.xml" /><Relationship Id="rId1" Type="http://schemas.openxmlformats.org/officeDocument/2006/relationships/printerSettings" Target="../printerSettings/printerSettings2.bin" /><Relationship Id="rId4" Type="http://schemas.openxmlformats.org/officeDocument/2006/relationships/comments" Target="../comments2.xml" /></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 /><Relationship Id="rId2" Type="http://schemas.openxmlformats.org/officeDocument/2006/relationships/drawing" Target="../drawings/drawing3.xml" /><Relationship Id="rId1" Type="http://schemas.openxmlformats.org/officeDocument/2006/relationships/printerSettings" Target="../printerSettings/printerSettings3.bin" /><Relationship Id="rId4" Type="http://schemas.openxmlformats.org/officeDocument/2006/relationships/comments" Target="../comments3.xml" /></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 /></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 /><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62"/>
  <sheetViews>
    <sheetView showGridLines="0" tabSelected="1" zoomScaleNormal="100" workbookViewId="0">
      <selection activeCell="AA18" sqref="AA18"/>
    </sheetView>
  </sheetViews>
  <sheetFormatPr defaultRowHeight="12.75" x14ac:dyDescent="0.15"/>
  <cols>
    <col min="1" max="26" width="4.3125" customWidth="1"/>
    <col min="27" max="27" width="19.55078125" customWidth="1"/>
  </cols>
  <sheetData>
    <row r="1" spans="1:29" ht="22.5" customHeight="1" x14ac:dyDescent="0.15">
      <c r="A1" s="157"/>
      <c r="B1" s="157"/>
      <c r="C1" s="157"/>
      <c r="D1" s="157"/>
      <c r="E1" s="157"/>
      <c r="F1" s="157"/>
      <c r="G1" s="13"/>
      <c r="H1" s="14"/>
      <c r="I1" s="156" t="s">
        <v>142</v>
      </c>
      <c r="J1" s="156"/>
      <c r="K1" s="156"/>
      <c r="L1" s="156"/>
      <c r="M1" s="156"/>
      <c r="N1" s="156"/>
      <c r="O1" s="156"/>
      <c r="P1" s="156"/>
      <c r="Q1" s="156"/>
      <c r="R1" s="156"/>
      <c r="S1" s="156"/>
      <c r="T1" s="156"/>
      <c r="U1" s="156"/>
      <c r="V1" s="156"/>
      <c r="W1" s="156"/>
      <c r="X1" s="15"/>
      <c r="Y1" s="15"/>
      <c r="Z1" s="15"/>
      <c r="AA1" s="141" t="s">
        <v>179</v>
      </c>
      <c r="AB1" s="141"/>
    </row>
    <row r="2" spans="1:29" ht="22.5" customHeight="1" thickBot="1" x14ac:dyDescent="0.2">
      <c r="A2" s="158"/>
      <c r="B2" s="158"/>
      <c r="C2" s="158"/>
      <c r="D2" s="158"/>
      <c r="E2" s="158"/>
      <c r="F2" s="158"/>
      <c r="G2" s="16"/>
      <c r="H2" s="17"/>
      <c r="I2" s="17"/>
      <c r="J2" s="17"/>
      <c r="K2" s="17"/>
      <c r="L2" s="17"/>
      <c r="M2" s="17"/>
      <c r="N2" s="17"/>
      <c r="O2" s="17"/>
      <c r="P2" s="17"/>
      <c r="Q2" s="17"/>
      <c r="R2" s="17"/>
      <c r="S2" s="17"/>
      <c r="T2" s="17"/>
      <c r="U2" s="17"/>
      <c r="V2" s="18"/>
      <c r="W2" s="18"/>
      <c r="X2" s="18"/>
      <c r="Y2" s="18"/>
      <c r="Z2" s="18"/>
      <c r="AA2" s="143">
        <f ca="1">TODAY()</f>
        <v>43857</v>
      </c>
      <c r="AB2" s="143"/>
      <c r="AC2" s="140"/>
    </row>
    <row r="3" spans="1:29" ht="22.5" customHeight="1" x14ac:dyDescent="0.15">
      <c r="A3" s="159" t="s">
        <v>141</v>
      </c>
      <c r="B3" s="160"/>
      <c r="C3" s="160"/>
      <c r="D3" s="160"/>
      <c r="E3" s="160"/>
      <c r="F3" s="160"/>
      <c r="G3" s="160"/>
      <c r="H3" s="160"/>
      <c r="I3" s="160"/>
      <c r="J3" s="160"/>
      <c r="K3" s="160"/>
      <c r="L3" s="160"/>
      <c r="M3" s="160"/>
      <c r="N3" s="160"/>
      <c r="O3" s="160"/>
      <c r="P3" s="160"/>
      <c r="Q3" s="160"/>
      <c r="R3" s="160"/>
      <c r="S3" s="160"/>
      <c r="T3" s="160"/>
      <c r="U3" s="160"/>
      <c r="V3" s="160"/>
      <c r="W3" s="160"/>
      <c r="X3" s="160"/>
      <c r="Y3" s="160"/>
      <c r="Z3" s="160"/>
    </row>
    <row r="4" spans="1:29" ht="22.5" customHeight="1" thickBot="1" x14ac:dyDescent="0.2">
      <c r="A4" s="5"/>
      <c r="B4" s="161" t="s">
        <v>0</v>
      </c>
      <c r="C4" s="161"/>
      <c r="D4" s="161"/>
      <c r="E4" s="161"/>
      <c r="F4" s="161"/>
      <c r="G4" s="161"/>
      <c r="H4" s="161" t="s">
        <v>1</v>
      </c>
      <c r="I4" s="161"/>
      <c r="J4" s="161"/>
      <c r="K4" s="161"/>
      <c r="L4" s="161"/>
      <c r="M4" s="161"/>
      <c r="N4" s="161" t="s">
        <v>2</v>
      </c>
      <c r="O4" s="161"/>
      <c r="P4" s="161"/>
      <c r="Q4" s="161"/>
      <c r="R4" s="161"/>
      <c r="S4" s="161"/>
      <c r="T4" s="161" t="s">
        <v>3</v>
      </c>
      <c r="U4" s="161"/>
      <c r="V4" s="161"/>
      <c r="W4" s="161"/>
      <c r="X4" s="161"/>
      <c r="Y4" s="161"/>
      <c r="Z4" s="5"/>
    </row>
    <row r="5" spans="1:29" ht="13.5" thickBot="1" x14ac:dyDescent="0.2">
      <c r="A5" s="3"/>
      <c r="B5" s="162" t="s">
        <v>187</v>
      </c>
      <c r="C5" s="163"/>
      <c r="D5" s="163"/>
      <c r="E5" s="163"/>
      <c r="F5" s="163"/>
      <c r="G5" s="164"/>
      <c r="H5" s="162"/>
      <c r="I5" s="163"/>
      <c r="J5" s="163"/>
      <c r="K5" s="163"/>
      <c r="L5" s="163"/>
      <c r="M5" s="164"/>
      <c r="N5" s="162" t="s">
        <v>189</v>
      </c>
      <c r="O5" s="163"/>
      <c r="P5" s="163"/>
      <c r="Q5" s="163"/>
      <c r="R5" s="163"/>
      <c r="S5" s="164"/>
      <c r="T5" s="162"/>
      <c r="U5" s="163"/>
      <c r="V5" s="163"/>
      <c r="W5" s="163"/>
      <c r="X5" s="163"/>
      <c r="Y5" s="164"/>
      <c r="Z5" s="4"/>
    </row>
    <row r="6" spans="1:29" ht="13.5" thickBot="1" x14ac:dyDescent="0.2">
      <c r="A6" s="3"/>
      <c r="B6" s="165"/>
      <c r="C6" s="165"/>
      <c r="D6" s="165"/>
      <c r="E6" s="162">
        <v>2019</v>
      </c>
      <c r="F6" s="163"/>
      <c r="G6" s="163"/>
      <c r="H6" s="163"/>
      <c r="I6" s="163"/>
      <c r="J6" s="164"/>
      <c r="K6" s="166" t="s">
        <v>4</v>
      </c>
      <c r="L6" s="167"/>
      <c r="M6" s="167"/>
      <c r="N6" s="162" t="s">
        <v>188</v>
      </c>
      <c r="O6" s="163"/>
      <c r="P6" s="163"/>
      <c r="Q6" s="163"/>
      <c r="R6" s="163"/>
      <c r="S6" s="163"/>
      <c r="T6" s="163"/>
      <c r="U6" s="163"/>
      <c r="V6" s="163"/>
      <c r="W6" s="163"/>
      <c r="X6" s="163"/>
      <c r="Y6" s="164"/>
      <c r="Z6" s="4"/>
    </row>
    <row r="7" spans="1:29" ht="13.5" thickBot="1" x14ac:dyDescent="0.2">
      <c r="A7" s="6"/>
      <c r="B7" s="6"/>
      <c r="C7" s="6"/>
      <c r="D7" s="6"/>
      <c r="E7" s="6"/>
      <c r="F7" s="7"/>
      <c r="G7" s="7"/>
      <c r="H7" s="7"/>
      <c r="I7" s="7"/>
      <c r="J7" s="7"/>
      <c r="K7" s="8"/>
      <c r="L7" s="8"/>
      <c r="M7" s="8"/>
      <c r="N7" s="8" t="s">
        <v>186</v>
      </c>
      <c r="O7" s="8"/>
      <c r="P7" s="8"/>
      <c r="Q7" s="8"/>
      <c r="R7" s="8"/>
      <c r="S7" s="8"/>
      <c r="T7" s="8"/>
      <c r="U7" s="8"/>
      <c r="V7" s="8"/>
      <c r="W7" s="8"/>
      <c r="X7" s="8"/>
      <c r="Y7" s="8"/>
      <c r="Z7" s="8"/>
    </row>
    <row r="8" spans="1:29" x14ac:dyDescent="0.15">
      <c r="A8" s="168" t="s">
        <v>43</v>
      </c>
      <c r="B8" s="168"/>
      <c r="C8" s="168"/>
      <c r="D8" s="168"/>
      <c r="E8" s="169"/>
      <c r="F8" s="169"/>
      <c r="G8" s="169"/>
      <c r="H8" s="169"/>
      <c r="I8" s="169"/>
      <c r="J8" s="169"/>
      <c r="K8" s="169"/>
      <c r="L8" s="169"/>
      <c r="M8" s="169"/>
      <c r="N8" s="169"/>
      <c r="O8" s="169"/>
      <c r="P8" s="169"/>
      <c r="Q8" s="169"/>
      <c r="R8" s="169"/>
      <c r="S8" s="169"/>
      <c r="T8" s="169"/>
      <c r="U8" s="169"/>
      <c r="V8" s="169"/>
      <c r="W8" s="169"/>
      <c r="X8" s="169"/>
      <c r="Y8" s="169"/>
      <c r="Z8" s="168"/>
    </row>
    <row r="9" spans="1:29" ht="13.5" thickBot="1" x14ac:dyDescent="0.2">
      <c r="A9" s="146" t="s">
        <v>5</v>
      </c>
      <c r="B9" s="146"/>
      <c r="C9" s="146"/>
      <c r="D9" s="146"/>
      <c r="E9" s="146"/>
      <c r="F9" s="146"/>
      <c r="G9" s="146"/>
      <c r="H9" s="146"/>
      <c r="I9" s="146"/>
      <c r="J9" s="146" t="s">
        <v>6</v>
      </c>
      <c r="K9" s="146"/>
      <c r="L9" s="146"/>
      <c r="M9" s="146" t="s">
        <v>7</v>
      </c>
      <c r="N9" s="146"/>
      <c r="O9" s="146"/>
      <c r="P9" s="146"/>
      <c r="Q9" s="146"/>
      <c r="R9" s="146"/>
      <c r="S9" s="146"/>
      <c r="T9" s="146"/>
      <c r="U9" s="170" t="s">
        <v>8</v>
      </c>
      <c r="V9" s="170"/>
      <c r="W9" s="170"/>
      <c r="X9" s="170"/>
      <c r="Y9" s="170"/>
      <c r="Z9" s="170"/>
    </row>
    <row r="10" spans="1:29" ht="75.75" customHeight="1" thickBot="1" x14ac:dyDescent="0.2">
      <c r="A10" s="147" t="s">
        <v>146</v>
      </c>
      <c r="B10" s="148"/>
      <c r="C10" s="148"/>
      <c r="D10" s="148"/>
      <c r="E10" s="148"/>
      <c r="F10" s="148"/>
      <c r="G10" s="148"/>
      <c r="H10" s="148"/>
      <c r="I10" s="149"/>
      <c r="J10" s="150">
        <v>0.3</v>
      </c>
      <c r="K10" s="151"/>
      <c r="L10" s="152"/>
      <c r="M10" s="148" t="s">
        <v>151</v>
      </c>
      <c r="N10" s="148"/>
      <c r="O10" s="148"/>
      <c r="P10" s="148"/>
      <c r="Q10" s="148"/>
      <c r="R10" s="148"/>
      <c r="S10" s="148"/>
      <c r="T10" s="149"/>
      <c r="U10" s="183" t="s">
        <v>152</v>
      </c>
      <c r="V10" s="184"/>
      <c r="W10" s="184"/>
      <c r="X10" s="184"/>
      <c r="Y10" s="184"/>
      <c r="Z10" s="185"/>
    </row>
    <row r="11" spans="1:29" ht="13.5" customHeight="1" thickBot="1" x14ac:dyDescent="0.2">
      <c r="A11" s="153" t="s">
        <v>9</v>
      </c>
      <c r="B11" s="154"/>
      <c r="C11" s="154"/>
      <c r="D11" s="154"/>
      <c r="E11" s="154" t="s">
        <v>10</v>
      </c>
      <c r="F11" s="154"/>
      <c r="G11" s="154"/>
      <c r="H11" s="154"/>
      <c r="I11" s="154" t="s">
        <v>11</v>
      </c>
      <c r="J11" s="154"/>
      <c r="K11" s="154"/>
      <c r="L11" s="154"/>
      <c r="M11" s="154" t="s">
        <v>12</v>
      </c>
      <c r="N11" s="154"/>
      <c r="O11" s="154"/>
      <c r="P11" s="154"/>
      <c r="Q11" s="154" t="s">
        <v>13</v>
      </c>
      <c r="R11" s="154"/>
      <c r="S11" s="154"/>
      <c r="T11" s="154"/>
      <c r="U11" s="186" t="s">
        <v>181</v>
      </c>
      <c r="V11" s="187"/>
      <c r="W11" s="187"/>
      <c r="X11" s="187"/>
      <c r="Y11" s="187"/>
      <c r="Z11" s="123">
        <v>5</v>
      </c>
    </row>
    <row r="12" spans="1:29" ht="13.5" thickBot="1" x14ac:dyDescent="0.2">
      <c r="A12" s="180" t="s">
        <v>140</v>
      </c>
      <c r="B12" s="181"/>
      <c r="C12" s="181"/>
      <c r="D12" s="181"/>
      <c r="E12" s="181"/>
      <c r="F12" s="181"/>
      <c r="G12" s="181"/>
      <c r="H12" s="181"/>
      <c r="I12" s="181"/>
      <c r="J12" s="181"/>
      <c r="K12" s="181"/>
      <c r="L12" s="181"/>
      <c r="M12" s="181"/>
      <c r="N12" s="181"/>
      <c r="O12" s="181"/>
      <c r="P12" s="181"/>
      <c r="Q12" s="181"/>
      <c r="R12" s="181"/>
      <c r="S12" s="181"/>
      <c r="T12" s="182"/>
      <c r="U12" s="186" t="s">
        <v>14</v>
      </c>
      <c r="V12" s="187"/>
      <c r="W12" s="187"/>
      <c r="X12" s="187"/>
      <c r="Y12" s="187"/>
      <c r="Z12" s="124"/>
    </row>
    <row r="13" spans="1:29" x14ac:dyDescent="0.15">
      <c r="A13" s="171"/>
      <c r="B13" s="172"/>
      <c r="C13" s="172"/>
      <c r="D13" s="172"/>
      <c r="E13" s="172"/>
      <c r="F13" s="172"/>
      <c r="G13" s="172"/>
      <c r="H13" s="172"/>
      <c r="I13" s="172"/>
      <c r="J13" s="172"/>
      <c r="K13" s="172"/>
      <c r="L13" s="172"/>
      <c r="M13" s="172"/>
      <c r="N13" s="172"/>
      <c r="O13" s="172"/>
      <c r="P13" s="172"/>
      <c r="Q13" s="172"/>
      <c r="R13" s="172"/>
      <c r="S13" s="172"/>
      <c r="T13" s="172"/>
      <c r="U13" s="172"/>
      <c r="V13" s="172"/>
      <c r="W13" s="172"/>
      <c r="X13" s="172"/>
      <c r="Y13" s="172"/>
      <c r="Z13" s="173"/>
    </row>
    <row r="14" spans="1:29" x14ac:dyDescent="0.15">
      <c r="A14" s="174"/>
      <c r="B14" s="175"/>
      <c r="C14" s="175"/>
      <c r="D14" s="175"/>
      <c r="E14" s="175"/>
      <c r="F14" s="175"/>
      <c r="G14" s="175"/>
      <c r="H14" s="175"/>
      <c r="I14" s="175"/>
      <c r="J14" s="175"/>
      <c r="K14" s="175"/>
      <c r="L14" s="175"/>
      <c r="M14" s="175"/>
      <c r="N14" s="175"/>
      <c r="O14" s="175"/>
      <c r="P14" s="175"/>
      <c r="Q14" s="175"/>
      <c r="R14" s="175"/>
      <c r="S14" s="175"/>
      <c r="T14" s="175"/>
      <c r="U14" s="175"/>
      <c r="V14" s="175"/>
      <c r="W14" s="175"/>
      <c r="X14" s="175"/>
      <c r="Y14" s="175"/>
      <c r="Z14" s="176"/>
    </row>
    <row r="15" spans="1:29" ht="13.5" thickBot="1" x14ac:dyDescent="0.2">
      <c r="A15" s="177"/>
      <c r="B15" s="178"/>
      <c r="C15" s="178"/>
      <c r="D15" s="178"/>
      <c r="E15" s="178"/>
      <c r="F15" s="178"/>
      <c r="G15" s="178"/>
      <c r="H15" s="178"/>
      <c r="I15" s="178"/>
      <c r="J15" s="178"/>
      <c r="K15" s="178"/>
      <c r="L15" s="178"/>
      <c r="M15" s="178"/>
      <c r="N15" s="178"/>
      <c r="O15" s="178"/>
      <c r="P15" s="178"/>
      <c r="Q15" s="178"/>
      <c r="R15" s="178"/>
      <c r="S15" s="178"/>
      <c r="T15" s="178"/>
      <c r="U15" s="178"/>
      <c r="V15" s="178"/>
      <c r="W15" s="178"/>
      <c r="X15" s="178"/>
      <c r="Y15" s="178"/>
      <c r="Z15" s="179"/>
    </row>
    <row r="16" spans="1:29" x14ac:dyDescent="0.15">
      <c r="A16" s="19"/>
      <c r="B16" s="19"/>
      <c r="C16" s="19"/>
      <c r="D16" s="19"/>
      <c r="E16" s="19"/>
      <c r="F16" s="19"/>
      <c r="G16" s="19"/>
      <c r="H16" s="19"/>
      <c r="I16" s="19"/>
      <c r="J16" s="19"/>
      <c r="K16" s="19"/>
      <c r="L16" s="19"/>
      <c r="M16" s="19"/>
      <c r="N16" s="19"/>
      <c r="O16" s="19"/>
      <c r="P16" s="19"/>
      <c r="Q16" s="19"/>
      <c r="R16" s="19"/>
      <c r="S16" s="19"/>
      <c r="T16" s="19"/>
      <c r="U16" s="19"/>
      <c r="V16" s="19"/>
      <c r="W16" s="19"/>
      <c r="X16" s="19"/>
      <c r="Y16" s="19"/>
      <c r="Z16" s="19"/>
    </row>
    <row r="17" spans="1:26" ht="13.5" thickBot="1" x14ac:dyDescent="0.2">
      <c r="A17" s="146" t="s">
        <v>15</v>
      </c>
      <c r="B17" s="146"/>
      <c r="C17" s="146"/>
      <c r="D17" s="146"/>
      <c r="E17" s="146"/>
      <c r="F17" s="146"/>
      <c r="G17" s="146"/>
      <c r="H17" s="146"/>
      <c r="I17" s="146"/>
      <c r="J17" s="146" t="s">
        <v>6</v>
      </c>
      <c r="K17" s="146"/>
      <c r="L17" s="146"/>
      <c r="M17" s="146" t="s">
        <v>7</v>
      </c>
      <c r="N17" s="146"/>
      <c r="O17" s="146"/>
      <c r="P17" s="146"/>
      <c r="Q17" s="146"/>
      <c r="R17" s="146"/>
      <c r="S17" s="146"/>
      <c r="T17" s="146"/>
      <c r="U17" s="170" t="s">
        <v>8</v>
      </c>
      <c r="V17" s="170"/>
      <c r="W17" s="170"/>
      <c r="X17" s="170"/>
      <c r="Y17" s="170"/>
      <c r="Z17" s="170"/>
    </row>
    <row r="18" spans="1:26" ht="75.75" customHeight="1" thickBot="1" x14ac:dyDescent="0.2">
      <c r="A18" s="147" t="s">
        <v>147</v>
      </c>
      <c r="B18" s="148"/>
      <c r="C18" s="148"/>
      <c r="D18" s="148"/>
      <c r="E18" s="148"/>
      <c r="F18" s="148"/>
      <c r="G18" s="148"/>
      <c r="H18" s="148"/>
      <c r="I18" s="149"/>
      <c r="J18" s="150">
        <v>0.3</v>
      </c>
      <c r="K18" s="151"/>
      <c r="L18" s="152"/>
      <c r="M18" s="148" t="s">
        <v>153</v>
      </c>
      <c r="N18" s="148"/>
      <c r="O18" s="148"/>
      <c r="P18" s="148"/>
      <c r="Q18" s="148"/>
      <c r="R18" s="148"/>
      <c r="S18" s="148"/>
      <c r="T18" s="149"/>
      <c r="U18" s="183" t="s">
        <v>154</v>
      </c>
      <c r="V18" s="184"/>
      <c r="W18" s="184"/>
      <c r="X18" s="184"/>
      <c r="Y18" s="184"/>
      <c r="Z18" s="185"/>
    </row>
    <row r="19" spans="1:26" ht="13.5" customHeight="1" thickBot="1" x14ac:dyDescent="0.2">
      <c r="A19" s="153" t="s">
        <v>9</v>
      </c>
      <c r="B19" s="154"/>
      <c r="C19" s="154"/>
      <c r="D19" s="154"/>
      <c r="E19" s="154" t="s">
        <v>10</v>
      </c>
      <c r="F19" s="154"/>
      <c r="G19" s="154"/>
      <c r="H19" s="154"/>
      <c r="I19" s="154" t="s">
        <v>11</v>
      </c>
      <c r="J19" s="154"/>
      <c r="K19" s="154"/>
      <c r="L19" s="154"/>
      <c r="M19" s="154" t="s">
        <v>12</v>
      </c>
      <c r="N19" s="154"/>
      <c r="O19" s="154"/>
      <c r="P19" s="154"/>
      <c r="Q19" s="154" t="s">
        <v>13</v>
      </c>
      <c r="R19" s="154"/>
      <c r="S19" s="154"/>
      <c r="T19" s="154"/>
      <c r="U19" s="186" t="s">
        <v>181</v>
      </c>
      <c r="V19" s="187"/>
      <c r="W19" s="187"/>
      <c r="X19" s="187"/>
      <c r="Y19" s="187"/>
      <c r="Z19" s="122">
        <v>3</v>
      </c>
    </row>
    <row r="20" spans="1:26" ht="13.5" thickBot="1" x14ac:dyDescent="0.2">
      <c r="A20" s="180" t="s">
        <v>140</v>
      </c>
      <c r="B20" s="181"/>
      <c r="C20" s="181"/>
      <c r="D20" s="181"/>
      <c r="E20" s="181"/>
      <c r="F20" s="181"/>
      <c r="G20" s="181"/>
      <c r="H20" s="181"/>
      <c r="I20" s="181"/>
      <c r="J20" s="181"/>
      <c r="K20" s="181"/>
      <c r="L20" s="181"/>
      <c r="M20" s="181"/>
      <c r="N20" s="181"/>
      <c r="O20" s="181"/>
      <c r="P20" s="181"/>
      <c r="Q20" s="181"/>
      <c r="R20" s="181"/>
      <c r="S20" s="181"/>
      <c r="T20" s="182"/>
      <c r="U20" s="192" t="s">
        <v>16</v>
      </c>
      <c r="V20" s="193"/>
      <c r="W20" s="193"/>
      <c r="X20" s="193"/>
      <c r="Y20" s="193"/>
      <c r="Z20" s="122"/>
    </row>
    <row r="21" spans="1:26" x14ac:dyDescent="0.15">
      <c r="A21" s="171"/>
      <c r="B21" s="172"/>
      <c r="C21" s="172"/>
      <c r="D21" s="172"/>
      <c r="E21" s="172"/>
      <c r="F21" s="172"/>
      <c r="G21" s="172"/>
      <c r="H21" s="172"/>
      <c r="I21" s="172"/>
      <c r="J21" s="172"/>
      <c r="K21" s="172"/>
      <c r="L21" s="172"/>
      <c r="M21" s="172"/>
      <c r="N21" s="172"/>
      <c r="O21" s="172"/>
      <c r="P21" s="172"/>
      <c r="Q21" s="172"/>
      <c r="R21" s="172"/>
      <c r="S21" s="172"/>
      <c r="T21" s="172"/>
      <c r="U21" s="172"/>
      <c r="V21" s="172"/>
      <c r="W21" s="172"/>
      <c r="X21" s="172"/>
      <c r="Y21" s="172"/>
      <c r="Z21" s="173"/>
    </row>
    <row r="22" spans="1:26" x14ac:dyDescent="0.15">
      <c r="A22" s="174"/>
      <c r="B22" s="175"/>
      <c r="C22" s="175"/>
      <c r="D22" s="175"/>
      <c r="E22" s="175"/>
      <c r="F22" s="175"/>
      <c r="G22" s="175"/>
      <c r="H22" s="175"/>
      <c r="I22" s="175"/>
      <c r="J22" s="175"/>
      <c r="K22" s="175"/>
      <c r="L22" s="175"/>
      <c r="M22" s="175"/>
      <c r="N22" s="175"/>
      <c r="O22" s="175"/>
      <c r="P22" s="175"/>
      <c r="Q22" s="175"/>
      <c r="R22" s="175"/>
      <c r="S22" s="175"/>
      <c r="T22" s="175"/>
      <c r="U22" s="175"/>
      <c r="V22" s="175"/>
      <c r="W22" s="175"/>
      <c r="X22" s="175"/>
      <c r="Y22" s="175"/>
      <c r="Z22" s="176"/>
    </row>
    <row r="23" spans="1:26" ht="13.5" thickBot="1" x14ac:dyDescent="0.2">
      <c r="A23" s="177"/>
      <c r="B23" s="178"/>
      <c r="C23" s="178"/>
      <c r="D23" s="178"/>
      <c r="E23" s="178"/>
      <c r="F23" s="178"/>
      <c r="G23" s="178"/>
      <c r="H23" s="178"/>
      <c r="I23" s="178"/>
      <c r="J23" s="178"/>
      <c r="K23" s="178"/>
      <c r="L23" s="178"/>
      <c r="M23" s="178"/>
      <c r="N23" s="178"/>
      <c r="O23" s="178"/>
      <c r="P23" s="178"/>
      <c r="Q23" s="178"/>
      <c r="R23" s="178"/>
      <c r="S23" s="178"/>
      <c r="T23" s="178"/>
      <c r="U23" s="178"/>
      <c r="V23" s="178"/>
      <c r="W23" s="178"/>
      <c r="X23" s="178"/>
      <c r="Y23" s="178"/>
      <c r="Z23" s="179"/>
    </row>
    <row r="24" spans="1:26" x14ac:dyDescent="0.15">
      <c r="A24" s="19"/>
      <c r="B24" s="19"/>
      <c r="C24" s="19"/>
      <c r="D24" s="19"/>
      <c r="E24" s="19"/>
      <c r="F24" s="19"/>
      <c r="G24" s="19"/>
      <c r="H24" s="19"/>
      <c r="I24" s="19"/>
      <c r="J24" s="19"/>
      <c r="K24" s="19"/>
      <c r="L24" s="19"/>
      <c r="M24" s="19"/>
      <c r="N24" s="19"/>
      <c r="O24" s="19"/>
      <c r="P24" s="19"/>
      <c r="Q24" s="19"/>
      <c r="R24" s="19"/>
      <c r="S24" s="19"/>
      <c r="T24" s="19"/>
      <c r="U24" s="19"/>
      <c r="V24" s="19"/>
      <c r="W24" s="19"/>
      <c r="X24" s="19"/>
      <c r="Y24" s="19"/>
      <c r="Z24" s="19"/>
    </row>
    <row r="25" spans="1:26" ht="13.5" thickBot="1" x14ac:dyDescent="0.2">
      <c r="A25" s="146" t="s">
        <v>17</v>
      </c>
      <c r="B25" s="146"/>
      <c r="C25" s="146"/>
      <c r="D25" s="146"/>
      <c r="E25" s="146"/>
      <c r="F25" s="146"/>
      <c r="G25" s="146"/>
      <c r="H25" s="146"/>
      <c r="I25" s="146"/>
      <c r="J25" s="146" t="s">
        <v>6</v>
      </c>
      <c r="K25" s="146"/>
      <c r="L25" s="146"/>
      <c r="M25" s="146" t="s">
        <v>7</v>
      </c>
      <c r="N25" s="146"/>
      <c r="O25" s="146"/>
      <c r="P25" s="146"/>
      <c r="Q25" s="146"/>
      <c r="R25" s="146"/>
      <c r="S25" s="146"/>
      <c r="T25" s="146"/>
      <c r="U25" s="170" t="s">
        <v>8</v>
      </c>
      <c r="V25" s="170"/>
      <c r="W25" s="170"/>
      <c r="X25" s="170"/>
      <c r="Y25" s="170"/>
      <c r="Z25" s="170"/>
    </row>
    <row r="26" spans="1:26" ht="75.75" customHeight="1" thickBot="1" x14ac:dyDescent="0.2">
      <c r="A26" s="147" t="s">
        <v>148</v>
      </c>
      <c r="B26" s="148"/>
      <c r="C26" s="148"/>
      <c r="D26" s="148"/>
      <c r="E26" s="148"/>
      <c r="F26" s="148"/>
      <c r="G26" s="148"/>
      <c r="H26" s="148"/>
      <c r="I26" s="149"/>
      <c r="J26" s="150">
        <v>0.2</v>
      </c>
      <c r="K26" s="151"/>
      <c r="L26" s="152"/>
      <c r="M26" s="147" t="s">
        <v>155</v>
      </c>
      <c r="N26" s="148"/>
      <c r="O26" s="148"/>
      <c r="P26" s="148"/>
      <c r="Q26" s="148"/>
      <c r="R26" s="148"/>
      <c r="S26" s="148"/>
      <c r="T26" s="149"/>
      <c r="U26" s="147" t="s">
        <v>156</v>
      </c>
      <c r="V26" s="148"/>
      <c r="W26" s="148"/>
      <c r="X26" s="148"/>
      <c r="Y26" s="148"/>
      <c r="Z26" s="149"/>
    </row>
    <row r="27" spans="1:26" ht="13.5" customHeight="1" thickBot="1" x14ac:dyDescent="0.2">
      <c r="A27" s="153" t="s">
        <v>9</v>
      </c>
      <c r="B27" s="154"/>
      <c r="C27" s="154"/>
      <c r="D27" s="154"/>
      <c r="E27" s="154" t="s">
        <v>10</v>
      </c>
      <c r="F27" s="154"/>
      <c r="G27" s="154"/>
      <c r="H27" s="154"/>
      <c r="I27" s="154" t="s">
        <v>11</v>
      </c>
      <c r="J27" s="154"/>
      <c r="K27" s="154"/>
      <c r="L27" s="154"/>
      <c r="M27" s="154" t="s">
        <v>12</v>
      </c>
      <c r="N27" s="154"/>
      <c r="O27" s="154"/>
      <c r="P27" s="154"/>
      <c r="Q27" s="154" t="s">
        <v>13</v>
      </c>
      <c r="R27" s="154"/>
      <c r="S27" s="154"/>
      <c r="T27" s="154"/>
      <c r="U27" s="186" t="s">
        <v>181</v>
      </c>
      <c r="V27" s="187"/>
      <c r="W27" s="187"/>
      <c r="X27" s="187"/>
      <c r="Y27" s="187"/>
      <c r="Z27" s="122">
        <v>5</v>
      </c>
    </row>
    <row r="28" spans="1:26" ht="13.5" thickBot="1" x14ac:dyDescent="0.2">
      <c r="A28" s="180" t="s">
        <v>140</v>
      </c>
      <c r="B28" s="181"/>
      <c r="C28" s="181"/>
      <c r="D28" s="181"/>
      <c r="E28" s="181"/>
      <c r="F28" s="181"/>
      <c r="G28" s="181"/>
      <c r="H28" s="181"/>
      <c r="I28" s="181"/>
      <c r="J28" s="181"/>
      <c r="K28" s="181"/>
      <c r="L28" s="181"/>
      <c r="M28" s="181"/>
      <c r="N28" s="181"/>
      <c r="O28" s="181"/>
      <c r="P28" s="181"/>
      <c r="Q28" s="181"/>
      <c r="R28" s="181"/>
      <c r="S28" s="181"/>
      <c r="T28" s="182"/>
      <c r="U28" s="192" t="s">
        <v>16</v>
      </c>
      <c r="V28" s="193"/>
      <c r="W28" s="193"/>
      <c r="X28" s="193"/>
      <c r="Y28" s="193"/>
      <c r="Z28" s="122"/>
    </row>
    <row r="29" spans="1:26" x14ac:dyDescent="0.15">
      <c r="A29" s="171"/>
      <c r="B29" s="172"/>
      <c r="C29" s="172"/>
      <c r="D29" s="172"/>
      <c r="E29" s="172"/>
      <c r="F29" s="172"/>
      <c r="G29" s="172"/>
      <c r="H29" s="172"/>
      <c r="I29" s="172"/>
      <c r="J29" s="172"/>
      <c r="K29" s="172"/>
      <c r="L29" s="172"/>
      <c r="M29" s="172"/>
      <c r="N29" s="172"/>
      <c r="O29" s="172"/>
      <c r="P29" s="172"/>
      <c r="Q29" s="172"/>
      <c r="R29" s="172"/>
      <c r="S29" s="172"/>
      <c r="T29" s="172"/>
      <c r="U29" s="172"/>
      <c r="V29" s="172"/>
      <c r="W29" s="172"/>
      <c r="X29" s="172"/>
      <c r="Y29" s="172"/>
      <c r="Z29" s="173"/>
    </row>
    <row r="30" spans="1:26" x14ac:dyDescent="0.15">
      <c r="A30" s="174"/>
      <c r="B30" s="175"/>
      <c r="C30" s="175"/>
      <c r="D30" s="175"/>
      <c r="E30" s="175"/>
      <c r="F30" s="175"/>
      <c r="G30" s="175"/>
      <c r="H30" s="175"/>
      <c r="I30" s="175"/>
      <c r="J30" s="175"/>
      <c r="K30" s="175"/>
      <c r="L30" s="175"/>
      <c r="M30" s="175"/>
      <c r="N30" s="175"/>
      <c r="O30" s="175"/>
      <c r="P30" s="175"/>
      <c r="Q30" s="175"/>
      <c r="R30" s="175"/>
      <c r="S30" s="175"/>
      <c r="T30" s="175"/>
      <c r="U30" s="175"/>
      <c r="V30" s="175"/>
      <c r="W30" s="175"/>
      <c r="X30" s="175"/>
      <c r="Y30" s="175"/>
      <c r="Z30" s="176"/>
    </row>
    <row r="31" spans="1:26" ht="13.5" thickBot="1" x14ac:dyDescent="0.2">
      <c r="A31" s="177"/>
      <c r="B31" s="178"/>
      <c r="C31" s="178"/>
      <c r="D31" s="178"/>
      <c r="E31" s="178"/>
      <c r="F31" s="178"/>
      <c r="G31" s="178"/>
      <c r="H31" s="178"/>
      <c r="I31" s="178"/>
      <c r="J31" s="178"/>
      <c r="K31" s="178"/>
      <c r="L31" s="178"/>
      <c r="M31" s="178"/>
      <c r="N31" s="178"/>
      <c r="O31" s="178"/>
      <c r="P31" s="178"/>
      <c r="Q31" s="178"/>
      <c r="R31" s="178"/>
      <c r="S31" s="178"/>
      <c r="T31" s="178"/>
      <c r="U31" s="178"/>
      <c r="V31" s="178"/>
      <c r="W31" s="178"/>
      <c r="X31" s="178"/>
      <c r="Y31" s="178"/>
      <c r="Z31" s="179"/>
    </row>
    <row r="32" spans="1:26" x14ac:dyDescent="0.15">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row>
    <row r="33" spans="1:34" ht="13.5" thickBot="1" x14ac:dyDescent="0.2">
      <c r="A33" s="146" t="s">
        <v>18</v>
      </c>
      <c r="B33" s="146"/>
      <c r="C33" s="146"/>
      <c r="D33" s="146"/>
      <c r="E33" s="146"/>
      <c r="F33" s="146"/>
      <c r="G33" s="146"/>
      <c r="H33" s="146"/>
      <c r="I33" s="146"/>
      <c r="J33" s="146" t="s">
        <v>6</v>
      </c>
      <c r="K33" s="146"/>
      <c r="L33" s="146"/>
      <c r="M33" s="146" t="s">
        <v>7</v>
      </c>
      <c r="N33" s="146"/>
      <c r="O33" s="146"/>
      <c r="P33" s="146"/>
      <c r="Q33" s="146"/>
      <c r="R33" s="146"/>
      <c r="S33" s="146"/>
      <c r="T33" s="146"/>
      <c r="U33" s="170" t="s">
        <v>8</v>
      </c>
      <c r="V33" s="170"/>
      <c r="W33" s="170"/>
      <c r="X33" s="170"/>
      <c r="Y33" s="170"/>
      <c r="Z33" s="170"/>
    </row>
    <row r="34" spans="1:34" ht="75.75" customHeight="1" thickBot="1" x14ac:dyDescent="0.2">
      <c r="A34" s="147" t="s">
        <v>149</v>
      </c>
      <c r="B34" s="148"/>
      <c r="C34" s="148"/>
      <c r="D34" s="148"/>
      <c r="E34" s="148"/>
      <c r="F34" s="148"/>
      <c r="G34" s="148"/>
      <c r="H34" s="148"/>
      <c r="I34" s="149"/>
      <c r="J34" s="155">
        <v>0.1</v>
      </c>
      <c r="K34" s="151"/>
      <c r="L34" s="152"/>
      <c r="M34" s="148" t="s">
        <v>157</v>
      </c>
      <c r="N34" s="148"/>
      <c r="O34" s="148"/>
      <c r="P34" s="148"/>
      <c r="Q34" s="148"/>
      <c r="R34" s="148"/>
      <c r="S34" s="148"/>
      <c r="T34" s="149"/>
      <c r="U34" s="183" t="s">
        <v>158</v>
      </c>
      <c r="V34" s="184"/>
      <c r="W34" s="184"/>
      <c r="X34" s="184"/>
      <c r="Y34" s="184"/>
      <c r="Z34" s="185"/>
    </row>
    <row r="35" spans="1:34" ht="13.5" customHeight="1" thickBot="1" x14ac:dyDescent="0.2">
      <c r="A35" s="153" t="s">
        <v>9</v>
      </c>
      <c r="B35" s="154"/>
      <c r="C35" s="154"/>
      <c r="D35" s="154"/>
      <c r="E35" s="154" t="s">
        <v>10</v>
      </c>
      <c r="F35" s="154"/>
      <c r="G35" s="154"/>
      <c r="H35" s="154"/>
      <c r="I35" s="154" t="s">
        <v>11</v>
      </c>
      <c r="J35" s="154"/>
      <c r="K35" s="154"/>
      <c r="L35" s="154"/>
      <c r="M35" s="154" t="s">
        <v>12</v>
      </c>
      <c r="N35" s="154"/>
      <c r="O35" s="154"/>
      <c r="P35" s="154"/>
      <c r="Q35" s="154" t="s">
        <v>13</v>
      </c>
      <c r="R35" s="154"/>
      <c r="S35" s="154"/>
      <c r="T35" s="154"/>
      <c r="U35" s="186" t="s">
        <v>181</v>
      </c>
      <c r="V35" s="187"/>
      <c r="W35" s="187"/>
      <c r="X35" s="187"/>
      <c r="Y35" s="187"/>
      <c r="Z35" s="122">
        <v>5</v>
      </c>
    </row>
    <row r="36" spans="1:34" ht="13.5" thickBot="1" x14ac:dyDescent="0.2">
      <c r="A36" s="180" t="s">
        <v>140</v>
      </c>
      <c r="B36" s="181"/>
      <c r="C36" s="181"/>
      <c r="D36" s="181"/>
      <c r="E36" s="181"/>
      <c r="F36" s="181"/>
      <c r="G36" s="181"/>
      <c r="H36" s="181"/>
      <c r="I36" s="181"/>
      <c r="J36" s="181"/>
      <c r="K36" s="181"/>
      <c r="L36" s="181"/>
      <c r="M36" s="181"/>
      <c r="N36" s="181"/>
      <c r="O36" s="181"/>
      <c r="P36" s="181"/>
      <c r="Q36" s="181"/>
      <c r="R36" s="181"/>
      <c r="S36" s="181"/>
      <c r="T36" s="182"/>
      <c r="U36" s="192" t="s">
        <v>16</v>
      </c>
      <c r="V36" s="193"/>
      <c r="W36" s="193"/>
      <c r="X36" s="193"/>
      <c r="Y36" s="193"/>
      <c r="Z36" s="122"/>
    </row>
    <row r="37" spans="1:34" x14ac:dyDescent="0.15">
      <c r="A37" s="171"/>
      <c r="B37" s="172"/>
      <c r="C37" s="172"/>
      <c r="D37" s="172"/>
      <c r="E37" s="172"/>
      <c r="F37" s="172"/>
      <c r="G37" s="172"/>
      <c r="H37" s="172"/>
      <c r="I37" s="172"/>
      <c r="J37" s="172"/>
      <c r="K37" s="172"/>
      <c r="L37" s="172"/>
      <c r="M37" s="172"/>
      <c r="N37" s="172"/>
      <c r="O37" s="172"/>
      <c r="P37" s="172"/>
      <c r="Q37" s="172"/>
      <c r="R37" s="172"/>
      <c r="S37" s="172"/>
      <c r="T37" s="172"/>
      <c r="U37" s="172"/>
      <c r="V37" s="172"/>
      <c r="W37" s="172"/>
      <c r="X37" s="172"/>
      <c r="Y37" s="172"/>
      <c r="Z37" s="173"/>
    </row>
    <row r="38" spans="1:34" x14ac:dyDescent="0.15">
      <c r="A38" s="174"/>
      <c r="B38" s="175"/>
      <c r="C38" s="175"/>
      <c r="D38" s="175"/>
      <c r="E38" s="175"/>
      <c r="F38" s="175"/>
      <c r="G38" s="175"/>
      <c r="H38" s="175"/>
      <c r="I38" s="175"/>
      <c r="J38" s="175"/>
      <c r="K38" s="175"/>
      <c r="L38" s="175"/>
      <c r="M38" s="175"/>
      <c r="N38" s="175"/>
      <c r="O38" s="175"/>
      <c r="P38" s="175"/>
      <c r="Q38" s="175"/>
      <c r="R38" s="175"/>
      <c r="S38" s="175"/>
      <c r="T38" s="175"/>
      <c r="U38" s="175"/>
      <c r="V38" s="175"/>
      <c r="W38" s="175"/>
      <c r="X38" s="175"/>
      <c r="Y38" s="175"/>
      <c r="Z38" s="176"/>
    </row>
    <row r="39" spans="1:34" ht="13.5" thickBot="1" x14ac:dyDescent="0.2">
      <c r="A39" s="177"/>
      <c r="B39" s="178"/>
      <c r="C39" s="178"/>
      <c r="D39" s="178"/>
      <c r="E39" s="178"/>
      <c r="F39" s="178"/>
      <c r="G39" s="178"/>
      <c r="H39" s="178"/>
      <c r="I39" s="178"/>
      <c r="J39" s="178"/>
      <c r="K39" s="178"/>
      <c r="L39" s="178"/>
      <c r="M39" s="178"/>
      <c r="N39" s="178"/>
      <c r="O39" s="178"/>
      <c r="P39" s="178"/>
      <c r="Q39" s="178"/>
      <c r="R39" s="178"/>
      <c r="S39" s="178"/>
      <c r="T39" s="178"/>
      <c r="U39" s="178"/>
      <c r="V39" s="178"/>
      <c r="W39" s="178"/>
      <c r="X39" s="178"/>
      <c r="Y39" s="178"/>
      <c r="Z39" s="179"/>
    </row>
    <row r="40" spans="1:34" x14ac:dyDescent="0.15">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row>
    <row r="41" spans="1:34" ht="13.5" thickBot="1" x14ac:dyDescent="0.2">
      <c r="A41" s="146" t="s">
        <v>19</v>
      </c>
      <c r="B41" s="146"/>
      <c r="C41" s="146"/>
      <c r="D41" s="146"/>
      <c r="E41" s="146"/>
      <c r="F41" s="146"/>
      <c r="G41" s="146"/>
      <c r="H41" s="146"/>
      <c r="I41" s="146"/>
      <c r="J41" s="146" t="s">
        <v>6</v>
      </c>
      <c r="K41" s="146"/>
      <c r="L41" s="146"/>
      <c r="M41" s="146" t="s">
        <v>7</v>
      </c>
      <c r="N41" s="146"/>
      <c r="O41" s="146"/>
      <c r="P41" s="146"/>
      <c r="Q41" s="146"/>
      <c r="R41" s="146"/>
      <c r="S41" s="146"/>
      <c r="T41" s="146"/>
      <c r="U41" s="170" t="s">
        <v>8</v>
      </c>
      <c r="V41" s="170"/>
      <c r="W41" s="170"/>
      <c r="X41" s="170"/>
      <c r="Y41" s="170"/>
      <c r="Z41" s="170"/>
    </row>
    <row r="42" spans="1:34" ht="75.75" customHeight="1" thickBot="1" x14ac:dyDescent="0.2">
      <c r="A42" s="147" t="s">
        <v>150</v>
      </c>
      <c r="B42" s="148"/>
      <c r="C42" s="148"/>
      <c r="D42" s="148"/>
      <c r="E42" s="148"/>
      <c r="F42" s="148"/>
      <c r="G42" s="148"/>
      <c r="H42" s="148"/>
      <c r="I42" s="149"/>
      <c r="J42" s="150">
        <v>0.1</v>
      </c>
      <c r="K42" s="151"/>
      <c r="L42" s="152"/>
      <c r="M42" s="148" t="s">
        <v>159</v>
      </c>
      <c r="N42" s="148"/>
      <c r="O42" s="148"/>
      <c r="P42" s="148"/>
      <c r="Q42" s="148"/>
      <c r="R42" s="148"/>
      <c r="S42" s="148"/>
      <c r="T42" s="149"/>
      <c r="U42" s="183" t="s">
        <v>160</v>
      </c>
      <c r="V42" s="184"/>
      <c r="W42" s="184"/>
      <c r="X42" s="184"/>
      <c r="Y42" s="184"/>
      <c r="Z42" s="185"/>
      <c r="AH42" s="121"/>
    </row>
    <row r="43" spans="1:34" ht="13.5" customHeight="1" thickBot="1" x14ac:dyDescent="0.2">
      <c r="A43" s="153" t="s">
        <v>9</v>
      </c>
      <c r="B43" s="154"/>
      <c r="C43" s="154"/>
      <c r="D43" s="154"/>
      <c r="E43" s="154" t="s">
        <v>10</v>
      </c>
      <c r="F43" s="154"/>
      <c r="G43" s="154"/>
      <c r="H43" s="154"/>
      <c r="I43" s="154" t="s">
        <v>11</v>
      </c>
      <c r="J43" s="154"/>
      <c r="K43" s="154"/>
      <c r="L43" s="154"/>
      <c r="M43" s="154" t="s">
        <v>12</v>
      </c>
      <c r="N43" s="154"/>
      <c r="O43" s="154"/>
      <c r="P43" s="154"/>
      <c r="Q43" s="154" t="s">
        <v>13</v>
      </c>
      <c r="R43" s="154"/>
      <c r="S43" s="154"/>
      <c r="T43" s="154"/>
      <c r="U43" s="186" t="s">
        <v>181</v>
      </c>
      <c r="V43" s="187"/>
      <c r="W43" s="187"/>
      <c r="X43" s="187"/>
      <c r="Y43" s="187"/>
      <c r="Z43" s="122">
        <v>5</v>
      </c>
    </row>
    <row r="44" spans="1:34" ht="12.75" customHeight="1" thickBot="1" x14ac:dyDescent="0.2">
      <c r="A44" s="180" t="s">
        <v>140</v>
      </c>
      <c r="B44" s="181"/>
      <c r="C44" s="181"/>
      <c r="D44" s="181"/>
      <c r="E44" s="181"/>
      <c r="F44" s="181"/>
      <c r="G44" s="181"/>
      <c r="H44" s="181"/>
      <c r="I44" s="181"/>
      <c r="J44" s="181"/>
      <c r="K44" s="181"/>
      <c r="L44" s="181"/>
      <c r="M44" s="181"/>
      <c r="N44" s="181"/>
      <c r="O44" s="181"/>
      <c r="P44" s="181"/>
      <c r="Q44" s="181"/>
      <c r="R44" s="181"/>
      <c r="S44" s="181"/>
      <c r="T44" s="182"/>
      <c r="U44" s="192" t="s">
        <v>16</v>
      </c>
      <c r="V44" s="193"/>
      <c r="W44" s="193"/>
      <c r="X44" s="193"/>
      <c r="Y44" s="193"/>
      <c r="Z44" s="122"/>
    </row>
    <row r="45" spans="1:34" x14ac:dyDescent="0.15">
      <c r="A45" s="171"/>
      <c r="B45" s="172"/>
      <c r="C45" s="172"/>
      <c r="D45" s="172"/>
      <c r="E45" s="172"/>
      <c r="F45" s="172"/>
      <c r="G45" s="172"/>
      <c r="H45" s="172"/>
      <c r="I45" s="172"/>
      <c r="J45" s="172"/>
      <c r="K45" s="172"/>
      <c r="L45" s="172"/>
      <c r="M45" s="172"/>
      <c r="N45" s="172"/>
      <c r="O45" s="172"/>
      <c r="P45" s="172"/>
      <c r="Q45" s="172"/>
      <c r="R45" s="172"/>
      <c r="S45" s="172"/>
      <c r="T45" s="172"/>
      <c r="U45" s="172"/>
      <c r="V45" s="172"/>
      <c r="W45" s="172"/>
      <c r="X45" s="172"/>
      <c r="Y45" s="172"/>
      <c r="Z45" s="173"/>
    </row>
    <row r="46" spans="1:34" x14ac:dyDescent="0.15">
      <c r="A46" s="174"/>
      <c r="B46" s="175"/>
      <c r="C46" s="175"/>
      <c r="D46" s="175"/>
      <c r="E46" s="175"/>
      <c r="F46" s="175"/>
      <c r="G46" s="175"/>
      <c r="H46" s="175"/>
      <c r="I46" s="175"/>
      <c r="J46" s="175"/>
      <c r="K46" s="175"/>
      <c r="L46" s="175"/>
      <c r="M46" s="175"/>
      <c r="N46" s="175"/>
      <c r="O46" s="175"/>
      <c r="P46" s="175"/>
      <c r="Q46" s="175"/>
      <c r="R46" s="175"/>
      <c r="S46" s="175"/>
      <c r="T46" s="175"/>
      <c r="U46" s="175"/>
      <c r="V46" s="175"/>
      <c r="W46" s="175"/>
      <c r="X46" s="175"/>
      <c r="Y46" s="175"/>
      <c r="Z46" s="176"/>
    </row>
    <row r="47" spans="1:34" ht="13.5" thickBot="1" x14ac:dyDescent="0.2">
      <c r="A47" s="177"/>
      <c r="B47" s="178"/>
      <c r="C47" s="178"/>
      <c r="D47" s="178"/>
      <c r="E47" s="178"/>
      <c r="F47" s="178"/>
      <c r="G47" s="178"/>
      <c r="H47" s="178"/>
      <c r="I47" s="178"/>
      <c r="J47" s="178"/>
      <c r="K47" s="178"/>
      <c r="L47" s="178"/>
      <c r="M47" s="178"/>
      <c r="N47" s="178"/>
      <c r="O47" s="178"/>
      <c r="P47" s="178"/>
      <c r="Q47" s="178"/>
      <c r="R47" s="178"/>
      <c r="S47" s="178"/>
      <c r="T47" s="178"/>
      <c r="U47" s="178"/>
      <c r="V47" s="178"/>
      <c r="W47" s="178"/>
      <c r="X47" s="178"/>
      <c r="Y47" s="178"/>
      <c r="Z47" s="179"/>
    </row>
    <row r="48" spans="1:34" x14ac:dyDescent="0.15">
      <c r="A48" s="194"/>
      <c r="B48" s="194"/>
      <c r="C48" s="194"/>
      <c r="D48" s="194"/>
      <c r="E48" s="194"/>
      <c r="F48" s="194"/>
      <c r="G48" s="194"/>
      <c r="H48" s="194"/>
      <c r="I48" s="194"/>
      <c r="J48" s="194"/>
      <c r="K48" s="194"/>
      <c r="L48" s="194"/>
      <c r="M48" s="194"/>
      <c r="N48" s="194"/>
      <c r="O48" s="194"/>
      <c r="P48" s="194"/>
      <c r="Q48" s="194"/>
      <c r="R48" s="194"/>
      <c r="S48" s="194"/>
      <c r="T48" s="194"/>
      <c r="U48" s="194"/>
      <c r="V48" s="194"/>
      <c r="W48" s="194"/>
      <c r="X48" s="194"/>
      <c r="Y48" s="194"/>
      <c r="Z48" s="194"/>
    </row>
    <row r="49" spans="1:28" ht="13.5" thickBot="1" x14ac:dyDescent="0.2">
      <c r="A49" s="200" t="s">
        <v>128</v>
      </c>
      <c r="B49" s="200"/>
      <c r="C49" s="200"/>
      <c r="D49" s="200"/>
      <c r="E49" s="200"/>
      <c r="F49" s="200"/>
      <c r="G49" s="200"/>
      <c r="H49" s="200"/>
      <c r="I49" s="200"/>
      <c r="J49" s="200"/>
      <c r="K49" s="93"/>
      <c r="L49" s="93"/>
      <c r="M49" s="93"/>
      <c r="N49" s="93"/>
      <c r="O49" s="93"/>
      <c r="P49" s="93"/>
      <c r="Q49" s="93"/>
      <c r="R49" s="93"/>
      <c r="S49" s="93"/>
      <c r="T49" s="93"/>
      <c r="U49" s="93"/>
      <c r="V49" s="93"/>
      <c r="W49" s="93"/>
      <c r="X49" s="93"/>
      <c r="Y49" s="93"/>
      <c r="Z49" s="93"/>
    </row>
    <row r="50" spans="1:28" ht="13.5" thickBot="1" x14ac:dyDescent="0.2">
      <c r="A50" s="19"/>
      <c r="B50" s="19"/>
      <c r="C50" s="195" t="s">
        <v>20</v>
      </c>
      <c r="D50" s="195"/>
      <c r="E50" s="195"/>
      <c r="F50" s="195"/>
      <c r="G50" s="195"/>
      <c r="H50" s="195"/>
      <c r="I50" s="23"/>
      <c r="J50" s="92">
        <v>1</v>
      </c>
      <c r="K50" s="89"/>
      <c r="L50" s="89"/>
      <c r="M50" s="92">
        <v>2</v>
      </c>
      <c r="N50" s="89"/>
      <c r="O50" s="89"/>
      <c r="P50" s="92">
        <v>3</v>
      </c>
      <c r="Q50" s="89"/>
      <c r="R50" s="89"/>
      <c r="S50" s="92">
        <v>4</v>
      </c>
      <c r="T50" s="89"/>
      <c r="U50" s="89"/>
      <c r="V50" s="92">
        <v>5</v>
      </c>
      <c r="W50" s="89"/>
      <c r="X50" s="19"/>
      <c r="Y50" s="196" t="s">
        <v>21</v>
      </c>
      <c r="Z50" s="196"/>
    </row>
    <row r="51" spans="1:28" ht="13.5" thickBot="1" x14ac:dyDescent="0.2">
      <c r="A51" s="197" t="s">
        <v>22</v>
      </c>
      <c r="B51" s="197"/>
      <c r="C51" s="197"/>
      <c r="D51" s="197"/>
      <c r="E51" s="197"/>
      <c r="F51" s="197"/>
      <c r="G51" s="197"/>
      <c r="H51" s="197"/>
      <c r="I51" s="19"/>
      <c r="J51" s="90">
        <f>Z11</f>
        <v>5</v>
      </c>
      <c r="K51" s="91">
        <f>J10</f>
        <v>0.3</v>
      </c>
      <c r="L51" s="89"/>
      <c r="M51" s="90">
        <f>Z19</f>
        <v>3</v>
      </c>
      <c r="N51" s="91">
        <f>J18</f>
        <v>0.3</v>
      </c>
      <c r="O51" s="89"/>
      <c r="P51" s="90">
        <f>Z27</f>
        <v>5</v>
      </c>
      <c r="Q51" s="91">
        <f>J26</f>
        <v>0.2</v>
      </c>
      <c r="R51" s="89"/>
      <c r="S51" s="90">
        <f>Z35</f>
        <v>5</v>
      </c>
      <c r="T51" s="91">
        <f>J34</f>
        <v>0.1</v>
      </c>
      <c r="U51" s="89"/>
      <c r="V51" s="90">
        <f>Z43</f>
        <v>5</v>
      </c>
      <c r="W51" s="91">
        <f>J42</f>
        <v>0.1</v>
      </c>
      <c r="X51" s="19"/>
      <c r="Y51" s="198">
        <f>((Z11*J10)+(Z19*J18)+(Z27*J26)+(Z35*J34)+(Z43*J42))</f>
        <v>4.4000000000000004</v>
      </c>
      <c r="Z51" s="199"/>
      <c r="AB51" s="127">
        <f>Y51</f>
        <v>4.4000000000000004</v>
      </c>
    </row>
    <row r="52" spans="1:28" ht="13.5" thickBot="1" x14ac:dyDescent="0.2">
      <c r="A52" s="197" t="s">
        <v>23</v>
      </c>
      <c r="B52" s="197"/>
      <c r="C52" s="197"/>
      <c r="D52" s="197"/>
      <c r="E52" s="197"/>
      <c r="F52" s="197"/>
      <c r="G52" s="197"/>
      <c r="H52" s="197"/>
      <c r="I52" s="19"/>
      <c r="J52" s="90">
        <f>Z12</f>
        <v>0</v>
      </c>
      <c r="K52" s="91">
        <f>J10</f>
        <v>0.3</v>
      </c>
      <c r="L52" s="89"/>
      <c r="M52" s="90">
        <f>Z20</f>
        <v>0</v>
      </c>
      <c r="N52" s="91">
        <f>J18</f>
        <v>0.3</v>
      </c>
      <c r="O52" s="89"/>
      <c r="P52" s="90">
        <f>Z28</f>
        <v>0</v>
      </c>
      <c r="Q52" s="91">
        <f>J26</f>
        <v>0.2</v>
      </c>
      <c r="R52" s="89"/>
      <c r="S52" s="90">
        <f>Z36</f>
        <v>0</v>
      </c>
      <c r="T52" s="91">
        <f>J34</f>
        <v>0.1</v>
      </c>
      <c r="U52" s="89"/>
      <c r="V52" s="90">
        <f>Z44</f>
        <v>0</v>
      </c>
      <c r="W52" s="91">
        <f>J42</f>
        <v>0.1</v>
      </c>
      <c r="X52" s="19"/>
      <c r="Y52" s="198">
        <f>((Z12*J10)+(Z20*J18)+(Z28*J26)+(Z36*J34)+(Z44*J42))</f>
        <v>0</v>
      </c>
      <c r="Z52" s="199"/>
      <c r="AB52" s="127">
        <f>Y52</f>
        <v>0</v>
      </c>
    </row>
    <row r="53" spans="1:28" x14ac:dyDescent="0.15">
      <c r="A53" s="188" t="s">
        <v>121</v>
      </c>
      <c r="B53" s="188"/>
      <c r="C53" s="188"/>
      <c r="D53" s="188"/>
      <c r="E53" s="190">
        <f>J10+J18+J26+J34+J42</f>
        <v>1</v>
      </c>
      <c r="F53" s="191"/>
      <c r="G53" s="189" t="str">
        <f>IF(E53&lt;&gt;1,"WARNING: Total of all weights must = 100% or calculated weighted average will be incorrect.","")</f>
        <v/>
      </c>
      <c r="H53" s="189"/>
      <c r="I53" s="189"/>
      <c r="J53" s="189"/>
      <c r="K53" s="189"/>
      <c r="L53" s="189"/>
      <c r="M53" s="189"/>
      <c r="N53" s="189"/>
      <c r="O53" s="189"/>
      <c r="P53" s="189"/>
      <c r="Q53" s="189"/>
      <c r="R53" s="189"/>
      <c r="S53" s="189"/>
      <c r="T53" s="189"/>
      <c r="U53" s="189"/>
      <c r="V53" s="189"/>
      <c r="W53" s="189"/>
      <c r="X53" s="189"/>
      <c r="Y53" s="189"/>
      <c r="Z53" s="189"/>
    </row>
    <row r="54" spans="1:28" x14ac:dyDescent="0.15">
      <c r="A54" s="20"/>
      <c r="B54" s="20"/>
      <c r="C54" s="20"/>
      <c r="D54" s="20"/>
      <c r="E54" s="21"/>
      <c r="F54" s="89"/>
      <c r="G54" s="22"/>
      <c r="H54" s="22"/>
      <c r="I54" s="22"/>
      <c r="J54" s="22"/>
      <c r="K54" s="22"/>
      <c r="L54" s="22"/>
      <c r="M54" s="22"/>
      <c r="N54" s="22"/>
      <c r="O54" s="22"/>
      <c r="P54" s="22"/>
      <c r="Q54" s="22"/>
      <c r="R54" s="22"/>
      <c r="S54" s="22"/>
      <c r="T54" s="22"/>
      <c r="U54" s="22"/>
      <c r="V54" s="22"/>
      <c r="W54" s="22"/>
      <c r="X54" s="22"/>
      <c r="Y54" s="22"/>
      <c r="Z54" s="22"/>
    </row>
    <row r="55" spans="1:28" x14ac:dyDescent="0.15">
      <c r="A55" s="206" t="s">
        <v>120</v>
      </c>
      <c r="B55" s="206"/>
      <c r="C55" s="206"/>
      <c r="D55" s="206"/>
      <c r="E55" s="206"/>
      <c r="F55" s="206"/>
      <c r="G55" s="206"/>
      <c r="H55" s="206"/>
      <c r="I55" s="206"/>
      <c r="J55" s="206"/>
      <c r="K55" s="206"/>
      <c r="L55" s="206"/>
      <c r="M55" s="206"/>
      <c r="N55" s="206"/>
      <c r="O55" s="206"/>
      <c r="P55" s="206"/>
      <c r="Q55" s="206"/>
      <c r="R55" s="206"/>
      <c r="S55" s="206"/>
      <c r="T55" s="206"/>
      <c r="U55" s="206"/>
      <c r="V55" s="206"/>
      <c r="W55" s="206"/>
      <c r="X55" s="206"/>
      <c r="Y55" s="206"/>
      <c r="Z55" s="206"/>
    </row>
    <row r="56" spans="1:28" ht="13.5" thickBot="1" x14ac:dyDescent="0.2">
      <c r="A56" s="208"/>
      <c r="B56" s="208"/>
      <c r="C56" s="208"/>
      <c r="D56" s="208"/>
      <c r="E56" s="208"/>
      <c r="F56" s="208"/>
      <c r="G56" s="208"/>
      <c r="H56" s="208"/>
      <c r="I56" s="208"/>
      <c r="J56" s="208"/>
      <c r="K56" s="208"/>
      <c r="L56" s="208"/>
      <c r="M56" s="208"/>
      <c r="N56" s="208"/>
      <c r="O56" s="208"/>
      <c r="P56" s="208"/>
      <c r="Q56" s="208"/>
      <c r="R56" s="208"/>
      <c r="S56" s="208"/>
      <c r="T56" s="208"/>
      <c r="U56" s="208"/>
      <c r="V56" s="208"/>
      <c r="W56" s="208"/>
      <c r="X56" s="208"/>
      <c r="Y56" s="208"/>
      <c r="Z56" s="208"/>
    </row>
    <row r="57" spans="1:28" x14ac:dyDescent="0.15">
      <c r="A57" s="207" t="s">
        <v>108</v>
      </c>
      <c r="B57" s="207"/>
      <c r="C57" s="207"/>
      <c r="D57" s="207"/>
      <c r="E57" s="207"/>
      <c r="F57" s="207"/>
      <c r="G57" s="207"/>
      <c r="H57" s="207"/>
      <c r="I57" s="207"/>
      <c r="J57" s="207"/>
      <c r="K57" s="207"/>
      <c r="L57" s="207"/>
      <c r="M57" s="207"/>
      <c r="N57" s="207"/>
      <c r="O57" s="207"/>
      <c r="P57" s="207"/>
      <c r="Q57" s="207"/>
      <c r="R57" s="207"/>
      <c r="S57" s="207"/>
      <c r="T57" s="207"/>
      <c r="U57" s="207"/>
      <c r="V57" s="207"/>
      <c r="W57" s="207"/>
      <c r="X57" s="207"/>
      <c r="Y57" s="207"/>
      <c r="Z57" s="207"/>
    </row>
    <row r="58" spans="1:28" ht="13.5" thickBot="1" x14ac:dyDescent="0.2">
      <c r="A58" s="204" t="s">
        <v>126</v>
      </c>
      <c r="B58" s="205"/>
      <c r="C58" s="205"/>
      <c r="D58" s="205"/>
      <c r="E58" s="205"/>
      <c r="F58" s="205"/>
      <c r="G58" s="205"/>
      <c r="H58" s="205"/>
      <c r="I58" s="205"/>
      <c r="J58" s="205"/>
      <c r="K58" s="205"/>
      <c r="L58" s="205"/>
      <c r="M58" s="205"/>
      <c r="N58" s="205"/>
      <c r="O58" s="205"/>
      <c r="P58" s="205"/>
      <c r="Q58" s="205"/>
      <c r="R58" s="205"/>
      <c r="S58" s="205"/>
      <c r="T58" s="205"/>
      <c r="U58" s="205"/>
      <c r="V58" s="205"/>
      <c r="W58" s="205"/>
      <c r="X58" s="205"/>
      <c r="Y58" s="205"/>
      <c r="Z58" s="205"/>
    </row>
    <row r="59" spans="1:28" ht="153" customHeight="1" thickBot="1" x14ac:dyDescent="0.2">
      <c r="A59" s="201"/>
      <c r="B59" s="202"/>
      <c r="C59" s="202"/>
      <c r="D59" s="202"/>
      <c r="E59" s="202"/>
      <c r="F59" s="202"/>
      <c r="G59" s="202"/>
      <c r="H59" s="202"/>
      <c r="I59" s="202"/>
      <c r="J59" s="202"/>
      <c r="K59" s="202"/>
      <c r="L59" s="202"/>
      <c r="M59" s="202"/>
      <c r="N59" s="202"/>
      <c r="O59" s="202"/>
      <c r="P59" s="202"/>
      <c r="Q59" s="202"/>
      <c r="R59" s="202"/>
      <c r="S59" s="202"/>
      <c r="T59" s="202"/>
      <c r="U59" s="202"/>
      <c r="V59" s="202"/>
      <c r="W59" s="202"/>
      <c r="X59" s="202"/>
      <c r="Y59" s="202"/>
      <c r="Z59" s="203"/>
    </row>
    <row r="60" spans="1:28" ht="13.5" thickBot="1" x14ac:dyDescent="0.2">
      <c r="A60" s="204" t="s">
        <v>127</v>
      </c>
      <c r="B60" s="205"/>
      <c r="C60" s="205"/>
      <c r="D60" s="205"/>
      <c r="E60" s="205"/>
      <c r="F60" s="205"/>
      <c r="G60" s="205"/>
      <c r="H60" s="205"/>
      <c r="I60" s="205"/>
      <c r="J60" s="205"/>
      <c r="K60" s="205"/>
      <c r="L60" s="205"/>
      <c r="M60" s="205"/>
      <c r="N60" s="205"/>
      <c r="O60" s="205"/>
      <c r="P60" s="205"/>
      <c r="Q60" s="205"/>
      <c r="R60" s="205"/>
      <c r="S60" s="205"/>
      <c r="T60" s="205"/>
      <c r="U60" s="205"/>
      <c r="V60" s="205"/>
      <c r="W60" s="205"/>
      <c r="X60" s="205"/>
      <c r="Y60" s="205"/>
      <c r="Z60" s="205"/>
    </row>
    <row r="61" spans="1:28" ht="152.25" customHeight="1" thickBot="1" x14ac:dyDescent="0.2">
      <c r="A61" s="201"/>
      <c r="B61" s="202"/>
      <c r="C61" s="202"/>
      <c r="D61" s="202"/>
      <c r="E61" s="202"/>
      <c r="F61" s="202"/>
      <c r="G61" s="202"/>
      <c r="H61" s="202"/>
      <c r="I61" s="202"/>
      <c r="J61" s="202"/>
      <c r="K61" s="202"/>
      <c r="L61" s="202"/>
      <c r="M61" s="202"/>
      <c r="N61" s="202"/>
      <c r="O61" s="202"/>
      <c r="P61" s="202"/>
      <c r="Q61" s="202"/>
      <c r="R61" s="202"/>
      <c r="S61" s="202"/>
      <c r="T61" s="202"/>
      <c r="U61" s="202"/>
      <c r="V61" s="202"/>
      <c r="W61" s="202"/>
      <c r="X61" s="202"/>
      <c r="Y61" s="202"/>
      <c r="Z61" s="203"/>
    </row>
    <row r="62" spans="1:28" x14ac:dyDescent="0.15">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row>
  </sheetData>
  <sheetProtection formatCells="0" selectLockedCells="1"/>
  <mergeCells count="119">
    <mergeCell ref="C50:H50"/>
    <mergeCell ref="Y50:Z50"/>
    <mergeCell ref="A51:H51"/>
    <mergeCell ref="Y51:Z51"/>
    <mergeCell ref="U44:Y44"/>
    <mergeCell ref="A49:J49"/>
    <mergeCell ref="A59:Z59"/>
    <mergeCell ref="A60:Z60"/>
    <mergeCell ref="A61:Z61"/>
    <mergeCell ref="A52:H52"/>
    <mergeCell ref="Y52:Z52"/>
    <mergeCell ref="A55:Z55"/>
    <mergeCell ref="A58:Z58"/>
    <mergeCell ref="A57:Z57"/>
    <mergeCell ref="A56:Z56"/>
    <mergeCell ref="A43:D43"/>
    <mergeCell ref="E43:H43"/>
    <mergeCell ref="I43:L43"/>
    <mergeCell ref="M43:P43"/>
    <mergeCell ref="A48:Z48"/>
    <mergeCell ref="M42:T42"/>
    <mergeCell ref="U42:Z42"/>
    <mergeCell ref="Q43:T43"/>
    <mergeCell ref="U43:Y43"/>
    <mergeCell ref="U35:Y35"/>
    <mergeCell ref="U36:Y36"/>
    <mergeCell ref="M41:T41"/>
    <mergeCell ref="U41:Z41"/>
    <mergeCell ref="M35:P35"/>
    <mergeCell ref="A37:Z39"/>
    <mergeCell ref="A36:T36"/>
    <mergeCell ref="A41:I41"/>
    <mergeCell ref="J41:L41"/>
    <mergeCell ref="Q35:T35"/>
    <mergeCell ref="A19:D19"/>
    <mergeCell ref="E19:H19"/>
    <mergeCell ref="I19:L19"/>
    <mergeCell ref="A53:D53"/>
    <mergeCell ref="G53:Z53"/>
    <mergeCell ref="E53:F53"/>
    <mergeCell ref="M33:T33"/>
    <mergeCell ref="U33:Z33"/>
    <mergeCell ref="J33:L33"/>
    <mergeCell ref="A29:Z31"/>
    <mergeCell ref="U19:Y19"/>
    <mergeCell ref="U20:Y20"/>
    <mergeCell ref="M25:T25"/>
    <mergeCell ref="U25:Z25"/>
    <mergeCell ref="M19:P19"/>
    <mergeCell ref="U34:Z34"/>
    <mergeCell ref="M34:T34"/>
    <mergeCell ref="M27:P27"/>
    <mergeCell ref="A21:Z23"/>
    <mergeCell ref="A20:T20"/>
    <mergeCell ref="Q27:T27"/>
    <mergeCell ref="U27:Y27"/>
    <mergeCell ref="U28:Y28"/>
    <mergeCell ref="A28:T28"/>
    <mergeCell ref="Q11:T11"/>
    <mergeCell ref="U11:Y11"/>
    <mergeCell ref="U12:Y12"/>
    <mergeCell ref="M18:T18"/>
    <mergeCell ref="M26:T26"/>
    <mergeCell ref="U26:Z26"/>
    <mergeCell ref="M17:T17"/>
    <mergeCell ref="U17:Z17"/>
    <mergeCell ref="Q19:T19"/>
    <mergeCell ref="J18:L18"/>
    <mergeCell ref="B6:D6"/>
    <mergeCell ref="E6:J6"/>
    <mergeCell ref="K6:M6"/>
    <mergeCell ref="N6:Y6"/>
    <mergeCell ref="A8:Z8"/>
    <mergeCell ref="M9:T9"/>
    <mergeCell ref="U9:Z9"/>
    <mergeCell ref="A45:Z47"/>
    <mergeCell ref="A44:T44"/>
    <mergeCell ref="A17:I17"/>
    <mergeCell ref="J17:L17"/>
    <mergeCell ref="A18:I18"/>
    <mergeCell ref="A42:I42"/>
    <mergeCell ref="J42:L42"/>
    <mergeCell ref="M10:T10"/>
    <mergeCell ref="U10:Z10"/>
    <mergeCell ref="A13:Z15"/>
    <mergeCell ref="A12:T12"/>
    <mergeCell ref="A11:D11"/>
    <mergeCell ref="E11:H11"/>
    <mergeCell ref="I11:L11"/>
    <mergeCell ref="M11:P11"/>
    <mergeCell ref="U18:Z18"/>
    <mergeCell ref="I1:W1"/>
    <mergeCell ref="A1:F2"/>
    <mergeCell ref="J10:L10"/>
    <mergeCell ref="A10:I10"/>
    <mergeCell ref="J9:L9"/>
    <mergeCell ref="A9:I9"/>
    <mergeCell ref="A3:Z3"/>
    <mergeCell ref="B4:G4"/>
    <mergeCell ref="H4:M4"/>
    <mergeCell ref="N4:S4"/>
    <mergeCell ref="T4:Y4"/>
    <mergeCell ref="B5:G5"/>
    <mergeCell ref="H5:M5"/>
    <mergeCell ref="N5:S5"/>
    <mergeCell ref="T5:Y5"/>
    <mergeCell ref="A25:I25"/>
    <mergeCell ref="J25:L25"/>
    <mergeCell ref="A26:I26"/>
    <mergeCell ref="J26:L26"/>
    <mergeCell ref="A35:D35"/>
    <mergeCell ref="E35:H35"/>
    <mergeCell ref="I35:L35"/>
    <mergeCell ref="A33:I33"/>
    <mergeCell ref="A34:I34"/>
    <mergeCell ref="J34:L34"/>
    <mergeCell ref="A27:D27"/>
    <mergeCell ref="E27:H27"/>
    <mergeCell ref="I27:L27"/>
  </mergeCells>
  <phoneticPr fontId="0" type="noConversion"/>
  <dataValidations disablePrompts="1" count="1">
    <dataValidation type="whole" allowBlank="1" showInputMessage="1" showErrorMessage="1" errorTitle="Out of Range" error="Please enter a number between 1 and 5." sqref="Z27:Z28 Z19:Z20 Z11:Z12 Z35:Z36 Z43:Z44" xr:uid="{00000000-0002-0000-0000-000000000000}">
      <formula1>1</formula1>
      <formula2>5</formula2>
    </dataValidation>
  </dataValidations>
  <printOptions horizontalCentered="1"/>
  <pageMargins left="0.75" right="0.75" top="1" bottom="0.5" header="0.25" footer="0.25"/>
  <pageSetup scale="95" fitToHeight="3" orientation="landscape" r:id="rId1"/>
  <headerFooter alignWithMargins="0">
    <oddFooter>Page &amp;P of &amp;N</oddFooter>
  </headerFooter>
  <rowBreaks count="2" manualBreakCount="2">
    <brk id="24" max="25" man="1"/>
    <brk id="48" max="25"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97"/>
  <sheetViews>
    <sheetView showGridLines="0" zoomScaleNormal="100" workbookViewId="0">
      <selection activeCell="AG17" sqref="AG17"/>
    </sheetView>
  </sheetViews>
  <sheetFormatPr defaultRowHeight="12.75" x14ac:dyDescent="0.15"/>
  <cols>
    <col min="1" max="27" width="4.3125" customWidth="1"/>
    <col min="28" max="28" width="20.2265625" customWidth="1"/>
    <col min="31" max="32" width="2.15625" customWidth="1"/>
    <col min="33" max="33" width="40.72265625" customWidth="1"/>
    <col min="34" max="34" width="2.15625" customWidth="1"/>
    <col min="35" max="35" width="40.72265625" customWidth="1"/>
    <col min="36" max="36" width="2.15625" customWidth="1"/>
    <col min="37" max="37" width="40.72265625" customWidth="1"/>
    <col min="38" max="38" width="2.15625" customWidth="1"/>
  </cols>
  <sheetData>
    <row r="1" spans="1:29" ht="21" customHeight="1" x14ac:dyDescent="0.15">
      <c r="A1" s="209"/>
      <c r="B1" s="209"/>
      <c r="C1" s="209"/>
      <c r="D1" s="209"/>
      <c r="E1" s="209"/>
      <c r="F1" s="209"/>
      <c r="G1" s="24"/>
      <c r="H1" s="25"/>
      <c r="I1" s="25"/>
      <c r="J1" s="210" t="s">
        <v>143</v>
      </c>
      <c r="K1" s="210"/>
      <c r="L1" s="210"/>
      <c r="M1" s="210"/>
      <c r="N1" s="210"/>
      <c r="O1" s="210"/>
      <c r="P1" s="210"/>
      <c r="Q1" s="210"/>
      <c r="R1" s="210"/>
      <c r="S1" s="210"/>
      <c r="T1" s="210"/>
      <c r="U1" s="210"/>
      <c r="V1" s="210"/>
      <c r="W1" s="210"/>
      <c r="X1" s="210"/>
      <c r="Y1" s="2"/>
      <c r="Z1" s="2"/>
      <c r="AA1" s="2"/>
      <c r="AB1" s="145" t="str">
        <f>'1-Objectives'!AA1</f>
        <v xml:space="preserve">PERFORMANCE REVIEW </v>
      </c>
      <c r="AC1" s="144"/>
    </row>
    <row r="2" spans="1:29" ht="21" customHeight="1" x14ac:dyDescent="0.15">
      <c r="A2" s="209"/>
      <c r="B2" s="209"/>
      <c r="C2" s="209"/>
      <c r="D2" s="209"/>
      <c r="E2" s="209"/>
      <c r="F2" s="209"/>
      <c r="G2" s="24"/>
      <c r="H2" s="26"/>
      <c r="I2" s="26"/>
      <c r="J2" s="26"/>
      <c r="K2" s="26"/>
      <c r="L2" s="26"/>
      <c r="M2" s="26"/>
      <c r="N2" s="26"/>
      <c r="O2" s="26"/>
      <c r="P2" s="26"/>
      <c r="Q2" s="26"/>
      <c r="R2" s="26"/>
      <c r="S2" s="26"/>
      <c r="T2" s="26"/>
      <c r="U2" s="26"/>
      <c r="V2" s="26"/>
      <c r="W2" s="2"/>
      <c r="X2" s="2"/>
      <c r="Y2" s="2"/>
      <c r="Z2" s="2"/>
      <c r="AA2" s="2"/>
      <c r="AB2" s="143">
        <f ca="1">'1-Objectives'!AA2</f>
        <v>43857</v>
      </c>
      <c r="AC2" s="142"/>
    </row>
    <row r="3" spans="1:29" x14ac:dyDescent="0.15">
      <c r="A3" s="84"/>
      <c r="B3" s="214" t="str">
        <f>'1-Objectives'!B5</f>
        <v>Zohaib</v>
      </c>
      <c r="C3" s="214"/>
      <c r="D3" s="214"/>
      <c r="E3" s="214"/>
      <c r="F3" s="214"/>
      <c r="G3" s="214"/>
      <c r="H3" s="214">
        <f>'1-Objectives'!H5</f>
        <v>0</v>
      </c>
      <c r="I3" s="214"/>
      <c r="J3" s="214"/>
      <c r="K3" s="214"/>
      <c r="L3" s="214"/>
      <c r="M3" s="214"/>
      <c r="N3" s="214"/>
      <c r="O3" s="214" t="str">
        <f>'1-Objectives'!N5</f>
        <v>Tariq</v>
      </c>
      <c r="P3" s="214"/>
      <c r="Q3" s="214"/>
      <c r="R3" s="214"/>
      <c r="S3" s="214"/>
      <c r="T3" s="214"/>
      <c r="U3" s="214">
        <f>'1-Objectives'!T5</f>
        <v>0</v>
      </c>
      <c r="V3" s="214"/>
      <c r="W3" s="214"/>
      <c r="X3" s="214"/>
      <c r="Y3" s="214"/>
      <c r="Z3" s="214"/>
      <c r="AA3" s="4"/>
      <c r="AC3" s="140"/>
    </row>
    <row r="4" spans="1:29" ht="13.5" customHeight="1" thickBot="1" x14ac:dyDescent="0.2">
      <c r="A4" s="27"/>
      <c r="B4" s="211"/>
      <c r="C4" s="211"/>
      <c r="D4" s="211"/>
      <c r="E4" s="212">
        <f>'1-Objectives'!E6</f>
        <v>2019</v>
      </c>
      <c r="F4" s="212"/>
      <c r="G4" s="212"/>
      <c r="H4" s="212"/>
      <c r="I4" s="212"/>
      <c r="J4" s="212"/>
      <c r="K4" s="212"/>
      <c r="L4" s="213"/>
      <c r="M4" s="213"/>
      <c r="N4" s="213"/>
      <c r="O4" s="212" t="str">
        <f>'1-Objectives'!N6</f>
        <v>Business Development Executive</v>
      </c>
      <c r="P4" s="212"/>
      <c r="Q4" s="212"/>
      <c r="R4" s="212"/>
      <c r="S4" s="212"/>
      <c r="T4" s="212"/>
      <c r="U4" s="212"/>
      <c r="V4" s="212"/>
      <c r="W4" s="212"/>
      <c r="X4" s="212"/>
      <c r="Y4" s="212"/>
      <c r="Z4" s="212"/>
      <c r="AA4" s="28"/>
    </row>
    <row r="5" spans="1:29" x14ac:dyDescent="0.15">
      <c r="A5" s="217" t="s">
        <v>24</v>
      </c>
      <c r="B5" s="218"/>
      <c r="C5" s="218"/>
      <c r="D5" s="218"/>
      <c r="E5" s="218"/>
      <c r="F5" s="218"/>
      <c r="G5" s="218"/>
      <c r="H5" s="218"/>
      <c r="I5" s="218"/>
      <c r="J5" s="218"/>
      <c r="K5" s="218"/>
      <c r="L5" s="218"/>
      <c r="M5" s="218"/>
      <c r="N5" s="218"/>
      <c r="O5" s="218"/>
      <c r="P5" s="218"/>
      <c r="Q5" s="218"/>
      <c r="R5" s="218"/>
      <c r="S5" s="218"/>
      <c r="T5" s="218"/>
      <c r="U5" s="218"/>
      <c r="V5" s="218"/>
      <c r="W5" s="218"/>
      <c r="X5" s="218"/>
      <c r="Y5" s="218"/>
      <c r="Z5" s="218"/>
      <c r="AA5" s="218"/>
    </row>
    <row r="6" spans="1:29" ht="12.75" customHeight="1" x14ac:dyDescent="0.15">
      <c r="A6" s="100"/>
      <c r="B6" s="219" t="s">
        <v>25</v>
      </c>
      <c r="C6" s="220"/>
      <c r="D6" s="220"/>
      <c r="E6" s="220"/>
      <c r="F6" s="101"/>
      <c r="G6" s="219" t="s">
        <v>26</v>
      </c>
      <c r="H6" s="220"/>
      <c r="I6" s="220"/>
      <c r="J6" s="220"/>
      <c r="K6" s="220"/>
      <c r="L6" s="101"/>
      <c r="M6" s="219" t="s">
        <v>27</v>
      </c>
      <c r="N6" s="219"/>
      <c r="O6" s="219"/>
      <c r="P6" s="219"/>
      <c r="Q6" s="101"/>
      <c r="R6" s="219" t="s">
        <v>28</v>
      </c>
      <c r="S6" s="220"/>
      <c r="T6" s="220"/>
      <c r="U6" s="220"/>
      <c r="V6" s="101"/>
      <c r="W6" s="219" t="s">
        <v>29</v>
      </c>
      <c r="X6" s="219"/>
      <c r="Y6" s="219"/>
      <c r="Z6" s="219"/>
      <c r="AA6" s="102"/>
    </row>
    <row r="7" spans="1:29" ht="13.5" thickBot="1" x14ac:dyDescent="0.2">
      <c r="A7" s="103"/>
      <c r="B7" s="87"/>
      <c r="C7" s="103"/>
      <c r="D7" s="103"/>
      <c r="E7" s="103"/>
      <c r="F7" s="103"/>
      <c r="G7" s="87"/>
      <c r="H7" s="103"/>
      <c r="I7" s="103"/>
      <c r="J7" s="103"/>
      <c r="K7" s="103"/>
      <c r="L7" s="103"/>
      <c r="M7" s="87"/>
      <c r="N7" s="87"/>
      <c r="O7" s="87"/>
      <c r="P7" s="87"/>
      <c r="Q7" s="103"/>
      <c r="R7" s="87"/>
      <c r="S7" s="103"/>
      <c r="T7" s="103"/>
      <c r="U7" s="103"/>
      <c r="V7" s="103"/>
      <c r="W7" s="87"/>
      <c r="X7" s="87"/>
      <c r="Y7" s="87"/>
      <c r="Z7" s="87"/>
      <c r="AA7" s="103"/>
    </row>
    <row r="8" spans="1:29" x14ac:dyDescent="0.15">
      <c r="A8" s="215" t="s">
        <v>30</v>
      </c>
      <c r="B8" s="216"/>
      <c r="C8" s="216"/>
      <c r="D8" s="216"/>
      <c r="E8" s="216"/>
      <c r="F8" s="216"/>
      <c r="G8" s="216"/>
      <c r="H8" s="216"/>
      <c r="I8" s="216"/>
      <c r="J8" s="216"/>
      <c r="K8" s="216"/>
      <c r="L8" s="216"/>
      <c r="M8" s="216"/>
      <c r="N8" s="216"/>
      <c r="O8" s="216"/>
      <c r="P8" s="216"/>
      <c r="Q8" s="216"/>
      <c r="R8" s="216"/>
      <c r="S8" s="216"/>
      <c r="T8" s="216"/>
      <c r="U8" s="216"/>
      <c r="V8" s="216"/>
      <c r="W8" s="216"/>
      <c r="X8" s="216"/>
      <c r="Y8" s="216"/>
      <c r="Z8" s="216"/>
      <c r="AA8" s="216"/>
    </row>
    <row r="9" spans="1:29" x14ac:dyDescent="0.15">
      <c r="A9" s="215" t="s">
        <v>31</v>
      </c>
      <c r="B9" s="215"/>
      <c r="C9" s="215"/>
      <c r="D9" s="215"/>
      <c r="E9" s="215"/>
      <c r="F9" s="215"/>
      <c r="G9" s="215"/>
      <c r="H9" s="215"/>
      <c r="I9" s="215"/>
      <c r="J9" s="215"/>
      <c r="K9" s="215"/>
      <c r="L9" s="215"/>
      <c r="M9" s="215"/>
      <c r="N9" s="215"/>
      <c r="O9" s="215"/>
      <c r="P9" s="215"/>
      <c r="Q9" s="215"/>
      <c r="R9" s="215"/>
      <c r="S9" s="215"/>
      <c r="T9" s="215"/>
      <c r="U9" s="215"/>
      <c r="V9" s="215"/>
      <c r="W9" s="215"/>
      <c r="X9" s="215"/>
      <c r="Y9" s="215"/>
      <c r="Z9" s="215"/>
      <c r="AA9" s="215"/>
    </row>
    <row r="10" spans="1:29" x14ac:dyDescent="0.15">
      <c r="A10" s="215" t="s">
        <v>130</v>
      </c>
      <c r="B10" s="215"/>
      <c r="C10" s="215"/>
      <c r="D10" s="215"/>
      <c r="E10" s="215"/>
      <c r="F10" s="215"/>
      <c r="G10" s="215"/>
      <c r="H10" s="215"/>
      <c r="I10" s="215"/>
      <c r="J10" s="215"/>
      <c r="K10" s="215"/>
      <c r="L10" s="215"/>
      <c r="M10" s="215"/>
      <c r="N10" s="215"/>
      <c r="O10" s="215"/>
      <c r="P10" s="215"/>
      <c r="Q10" s="215"/>
      <c r="R10" s="215"/>
      <c r="S10" s="215"/>
      <c r="T10" s="215"/>
      <c r="U10" s="215"/>
      <c r="V10" s="215"/>
      <c r="W10" s="215"/>
      <c r="X10" s="215"/>
      <c r="Y10" s="215"/>
      <c r="Z10" s="215"/>
      <c r="AA10" s="215"/>
    </row>
    <row r="11" spans="1:29" x14ac:dyDescent="0.15">
      <c r="A11" s="1"/>
      <c r="B11" s="1"/>
      <c r="C11" s="1"/>
      <c r="D11" s="1"/>
      <c r="E11" s="1"/>
      <c r="F11" s="1"/>
      <c r="G11" s="1"/>
      <c r="H11" s="1"/>
      <c r="I11" s="1"/>
      <c r="J11" s="1"/>
      <c r="K11" s="159" t="s">
        <v>32</v>
      </c>
      <c r="L11" s="215"/>
      <c r="M11" s="215"/>
      <c r="N11" s="215"/>
      <c r="O11" s="215"/>
      <c r="P11" s="215"/>
      <c r="Q11" s="215"/>
      <c r="R11" s="215"/>
      <c r="S11" s="215"/>
      <c r="T11" s="215"/>
      <c r="U11" s="215"/>
      <c r="V11" s="215"/>
      <c r="W11" s="215"/>
      <c r="X11" s="215"/>
      <c r="Y11" s="215"/>
      <c r="Z11" s="215"/>
      <c r="AA11" s="215"/>
    </row>
    <row r="12" spans="1:29" ht="13.5" customHeight="1" thickBot="1" x14ac:dyDescent="0.2">
      <c r="A12" s="3"/>
      <c r="B12" s="29"/>
      <c r="C12" s="29"/>
      <c r="D12" s="29"/>
      <c r="E12" s="159" t="s">
        <v>182</v>
      </c>
      <c r="F12" s="216"/>
      <c r="G12" s="216"/>
      <c r="H12" s="216"/>
      <c r="I12" s="216"/>
      <c r="J12" s="233"/>
      <c r="K12" s="222" t="s">
        <v>33</v>
      </c>
      <c r="L12" s="223"/>
      <c r="M12" s="223"/>
      <c r="N12" s="223"/>
      <c r="O12" s="223"/>
      <c r="P12" s="223"/>
      <c r="Q12" s="223"/>
      <c r="R12" s="223"/>
      <c r="S12" s="223"/>
      <c r="T12" s="223"/>
      <c r="U12" s="223"/>
      <c r="V12" s="223"/>
      <c r="W12" s="223"/>
      <c r="X12" s="223"/>
      <c r="Y12" s="223"/>
      <c r="Z12" s="223"/>
      <c r="AA12" s="224"/>
    </row>
    <row r="13" spans="1:29" ht="25.5" customHeight="1" thickBot="1" x14ac:dyDescent="0.2">
      <c r="A13" s="221" t="s">
        <v>34</v>
      </c>
      <c r="B13" s="221"/>
      <c r="C13" s="221"/>
      <c r="D13" s="221"/>
      <c r="E13" s="221"/>
      <c r="F13" s="125"/>
      <c r="G13" s="30"/>
      <c r="H13" s="125"/>
      <c r="I13" s="126" t="e">
        <f>AVERAGE(F13:H13)</f>
        <v>#DIV/0!</v>
      </c>
      <c r="J13" s="31"/>
      <c r="K13" s="225"/>
      <c r="L13" s="226"/>
      <c r="M13" s="226"/>
      <c r="N13" s="226"/>
      <c r="O13" s="226"/>
      <c r="P13" s="226"/>
      <c r="Q13" s="226"/>
      <c r="R13" s="226"/>
      <c r="S13" s="226"/>
      <c r="T13" s="226"/>
      <c r="U13" s="226"/>
      <c r="V13" s="226"/>
      <c r="W13" s="226"/>
      <c r="X13" s="226"/>
      <c r="Y13" s="226"/>
      <c r="Z13" s="226"/>
      <c r="AA13" s="227"/>
    </row>
    <row r="14" spans="1:29" ht="24.75" customHeight="1" thickBot="1" x14ac:dyDescent="0.2">
      <c r="A14" s="221" t="s">
        <v>35</v>
      </c>
      <c r="B14" s="221"/>
      <c r="C14" s="221"/>
      <c r="D14" s="221"/>
      <c r="E14" s="221"/>
      <c r="F14" s="125"/>
      <c r="G14" s="30"/>
      <c r="H14" s="125"/>
      <c r="I14" s="126" t="e">
        <f>AVERAGE(F14:H14)</f>
        <v>#DIV/0!</v>
      </c>
      <c r="J14" s="31"/>
      <c r="K14" s="225"/>
      <c r="L14" s="226"/>
      <c r="M14" s="226"/>
      <c r="N14" s="226"/>
      <c r="O14" s="226"/>
      <c r="P14" s="226"/>
      <c r="Q14" s="226"/>
      <c r="R14" s="226"/>
      <c r="S14" s="226"/>
      <c r="T14" s="226"/>
      <c r="U14" s="226"/>
      <c r="V14" s="226"/>
      <c r="W14" s="226"/>
      <c r="X14" s="226"/>
      <c r="Y14" s="226"/>
      <c r="Z14" s="226"/>
      <c r="AA14" s="227"/>
    </row>
    <row r="15" spans="1:29" ht="25.5" customHeight="1" thickBot="1" x14ac:dyDescent="0.2">
      <c r="A15" s="221" t="s">
        <v>36</v>
      </c>
      <c r="B15" s="221"/>
      <c r="C15" s="221"/>
      <c r="D15" s="221"/>
      <c r="E15" s="221"/>
      <c r="F15" s="125"/>
      <c r="G15" s="30"/>
      <c r="H15" s="125"/>
      <c r="I15" s="126" t="e">
        <f>AVERAGE(F15:H15)</f>
        <v>#DIV/0!</v>
      </c>
      <c r="J15" s="31"/>
      <c r="K15" s="228"/>
      <c r="L15" s="229"/>
      <c r="M15" s="229"/>
      <c r="N15" s="229"/>
      <c r="O15" s="229"/>
      <c r="P15" s="229"/>
      <c r="Q15" s="229"/>
      <c r="R15" s="229"/>
      <c r="S15" s="229"/>
      <c r="T15" s="229"/>
      <c r="U15" s="229"/>
      <c r="V15" s="229"/>
      <c r="W15" s="229"/>
      <c r="X15" s="229"/>
      <c r="Y15" s="229"/>
      <c r="Z15" s="229"/>
      <c r="AA15" s="230"/>
    </row>
    <row r="16" spans="1:29" ht="25.5" customHeight="1" thickBot="1" x14ac:dyDescent="0.2">
      <c r="A16" s="221" t="s">
        <v>37</v>
      </c>
      <c r="B16" s="221"/>
      <c r="C16" s="221"/>
      <c r="D16" s="221"/>
      <c r="E16" s="221"/>
      <c r="F16" s="125"/>
      <c r="G16" s="30"/>
      <c r="H16" s="125"/>
      <c r="I16" s="126" t="e">
        <f>AVERAGE(F16:H16)</f>
        <v>#DIV/0!</v>
      </c>
      <c r="J16" s="31"/>
      <c r="K16" s="231" t="s">
        <v>39</v>
      </c>
      <c r="L16" s="232"/>
      <c r="M16" s="232"/>
      <c r="N16" s="232"/>
      <c r="O16" s="232"/>
      <c r="P16" s="232"/>
      <c r="Q16" s="232"/>
      <c r="R16" s="232"/>
      <c r="S16" s="232"/>
      <c r="T16" s="232"/>
      <c r="U16" s="232"/>
      <c r="V16" s="232"/>
      <c r="W16" s="232"/>
      <c r="X16" s="232"/>
      <c r="Y16" s="232"/>
      <c r="Z16" s="232"/>
      <c r="AA16" s="232"/>
    </row>
    <row r="17" spans="1:27" ht="25.5" customHeight="1" thickBot="1" x14ac:dyDescent="0.2">
      <c r="A17" s="221" t="s">
        <v>38</v>
      </c>
      <c r="B17" s="221"/>
      <c r="C17" s="221"/>
      <c r="D17" s="221"/>
      <c r="E17" s="221"/>
      <c r="F17" s="125"/>
      <c r="G17" s="30"/>
      <c r="H17" s="125"/>
      <c r="I17" s="126" t="e">
        <f>AVERAGE(F17:H17)</f>
        <v>#DIV/0!</v>
      </c>
      <c r="J17" s="239" t="s">
        <v>183</v>
      </c>
      <c r="K17" s="240"/>
      <c r="L17" s="240"/>
      <c r="M17" s="240"/>
      <c r="N17" s="240"/>
      <c r="O17" s="241"/>
      <c r="P17" s="32" t="e">
        <f>AVERAGE(F13,F14,F15,F16,F17)</f>
        <v>#DIV/0!</v>
      </c>
      <c r="Q17" s="242" t="s">
        <v>40</v>
      </c>
      <c r="R17" s="243"/>
      <c r="S17" s="243"/>
      <c r="T17" s="243"/>
      <c r="U17" s="243"/>
      <c r="V17" s="243"/>
      <c r="W17" s="243"/>
      <c r="X17" s="243"/>
      <c r="Y17" s="243"/>
      <c r="Z17" s="243"/>
      <c r="AA17" s="243"/>
    </row>
    <row r="18" spans="1:27" ht="25.5" customHeight="1" thickBot="1" x14ac:dyDescent="0.2">
      <c r="A18" s="235"/>
      <c r="B18" s="235"/>
      <c r="C18" s="235"/>
      <c r="D18" s="235"/>
      <c r="E18" s="235"/>
      <c r="F18" s="85"/>
      <c r="G18" s="85"/>
      <c r="H18" s="85"/>
      <c r="I18" s="85"/>
      <c r="J18" s="236" t="s">
        <v>129</v>
      </c>
      <c r="K18" s="236"/>
      <c r="L18" s="236"/>
      <c r="M18" s="236"/>
      <c r="N18" s="236"/>
      <c r="O18" s="236"/>
      <c r="P18" s="86" t="e">
        <f>AVERAGE(H13,H14,H15,H16,H17)</f>
        <v>#DIV/0!</v>
      </c>
      <c r="Q18" s="237" t="s">
        <v>40</v>
      </c>
      <c r="R18" s="238"/>
      <c r="S18" s="238"/>
      <c r="T18" s="238"/>
      <c r="U18" s="238"/>
      <c r="V18" s="238"/>
      <c r="W18" s="238"/>
      <c r="X18" s="238"/>
      <c r="Y18" s="238"/>
      <c r="Z18" s="238"/>
      <c r="AA18" s="238"/>
    </row>
    <row r="19" spans="1:27" ht="12.75" customHeight="1" x14ac:dyDescent="0.15">
      <c r="A19" s="248" t="s">
        <v>108</v>
      </c>
      <c r="B19" s="248"/>
      <c r="C19" s="248"/>
      <c r="D19" s="248"/>
      <c r="E19" s="248"/>
      <c r="F19" s="248"/>
      <c r="G19" s="248"/>
      <c r="H19" s="248"/>
      <c r="I19" s="248"/>
      <c r="J19" s="248"/>
      <c r="K19" s="248"/>
      <c r="L19" s="248"/>
      <c r="M19" s="248"/>
      <c r="N19" s="248"/>
      <c r="O19" s="248"/>
      <c r="P19" s="248"/>
      <c r="Q19" s="248"/>
      <c r="R19" s="248"/>
      <c r="S19" s="248"/>
      <c r="T19" s="248"/>
      <c r="U19" s="248"/>
      <c r="V19" s="248"/>
      <c r="W19" s="248"/>
      <c r="X19" s="248"/>
      <c r="Y19" s="248"/>
      <c r="Z19" s="248"/>
      <c r="AA19" s="248"/>
    </row>
    <row r="20" spans="1:27" ht="13.5" thickBot="1" x14ac:dyDescent="0.2">
      <c r="A20" s="246" t="s">
        <v>41</v>
      </c>
      <c r="B20" s="247"/>
      <c r="C20" s="247"/>
      <c r="D20" s="247"/>
      <c r="E20" s="247"/>
      <c r="F20" s="247"/>
      <c r="G20" s="247"/>
      <c r="H20" s="247"/>
      <c r="I20" s="247"/>
      <c r="J20" s="247"/>
      <c r="K20" s="247"/>
      <c r="L20" s="247"/>
      <c r="M20" s="247"/>
      <c r="N20" s="247"/>
      <c r="O20" s="247"/>
      <c r="P20" s="247"/>
      <c r="Q20" s="247"/>
      <c r="R20" s="247"/>
      <c r="S20" s="247"/>
      <c r="T20" s="247"/>
      <c r="U20" s="247"/>
      <c r="V20" s="247"/>
      <c r="W20" s="247"/>
      <c r="X20" s="247"/>
      <c r="Y20" s="247"/>
      <c r="Z20" s="247"/>
      <c r="AA20" s="247"/>
    </row>
    <row r="21" spans="1:27" x14ac:dyDescent="0.15">
      <c r="A21" s="171"/>
      <c r="B21" s="251"/>
      <c r="C21" s="251"/>
      <c r="D21" s="251"/>
      <c r="E21" s="251"/>
      <c r="F21" s="251"/>
      <c r="G21" s="251"/>
      <c r="H21" s="251"/>
      <c r="I21" s="251"/>
      <c r="J21" s="251"/>
      <c r="K21" s="251"/>
      <c r="L21" s="251"/>
      <c r="M21" s="251"/>
      <c r="N21" s="251"/>
      <c r="O21" s="251"/>
      <c r="P21" s="251"/>
      <c r="Q21" s="251"/>
      <c r="R21" s="251"/>
      <c r="S21" s="251"/>
      <c r="T21" s="251"/>
      <c r="U21" s="251"/>
      <c r="V21" s="251"/>
      <c r="W21" s="251"/>
      <c r="X21" s="251"/>
      <c r="Y21" s="251"/>
      <c r="Z21" s="251"/>
      <c r="AA21" s="252"/>
    </row>
    <row r="22" spans="1:27" x14ac:dyDescent="0.15">
      <c r="A22" s="253"/>
      <c r="B22" s="254"/>
      <c r="C22" s="254"/>
      <c r="D22" s="254"/>
      <c r="E22" s="254"/>
      <c r="F22" s="254"/>
      <c r="G22" s="254"/>
      <c r="H22" s="254"/>
      <c r="I22" s="254"/>
      <c r="J22" s="254"/>
      <c r="K22" s="254"/>
      <c r="L22" s="254"/>
      <c r="M22" s="254"/>
      <c r="N22" s="254"/>
      <c r="O22" s="254"/>
      <c r="P22" s="254"/>
      <c r="Q22" s="254"/>
      <c r="R22" s="254"/>
      <c r="S22" s="254"/>
      <c r="T22" s="254"/>
      <c r="U22" s="254"/>
      <c r="V22" s="254"/>
      <c r="W22" s="254"/>
      <c r="X22" s="254"/>
      <c r="Y22" s="254"/>
      <c r="Z22" s="254"/>
      <c r="AA22" s="255"/>
    </row>
    <row r="23" spans="1:27" x14ac:dyDescent="0.15">
      <c r="A23" s="253"/>
      <c r="B23" s="254"/>
      <c r="C23" s="254"/>
      <c r="D23" s="254"/>
      <c r="E23" s="254"/>
      <c r="F23" s="254"/>
      <c r="G23" s="254"/>
      <c r="H23" s="254"/>
      <c r="I23" s="254"/>
      <c r="J23" s="254"/>
      <c r="K23" s="254"/>
      <c r="L23" s="254"/>
      <c r="M23" s="254"/>
      <c r="N23" s="254"/>
      <c r="O23" s="254"/>
      <c r="P23" s="254"/>
      <c r="Q23" s="254"/>
      <c r="R23" s="254"/>
      <c r="S23" s="254"/>
      <c r="T23" s="254"/>
      <c r="U23" s="254"/>
      <c r="V23" s="254"/>
      <c r="W23" s="254"/>
      <c r="X23" s="254"/>
      <c r="Y23" s="254"/>
      <c r="Z23" s="254"/>
      <c r="AA23" s="255"/>
    </row>
    <row r="24" spans="1:27" ht="13.5" thickBot="1" x14ac:dyDescent="0.2">
      <c r="A24" s="256"/>
      <c r="B24" s="257"/>
      <c r="C24" s="257"/>
      <c r="D24" s="257"/>
      <c r="E24" s="257"/>
      <c r="F24" s="257"/>
      <c r="G24" s="257"/>
      <c r="H24" s="257"/>
      <c r="I24" s="257"/>
      <c r="J24" s="257"/>
      <c r="K24" s="257"/>
      <c r="L24" s="257"/>
      <c r="M24" s="257"/>
      <c r="N24" s="257"/>
      <c r="O24" s="257"/>
      <c r="P24" s="257"/>
      <c r="Q24" s="257"/>
      <c r="R24" s="257"/>
      <c r="S24" s="257"/>
      <c r="T24" s="257"/>
      <c r="U24" s="257"/>
      <c r="V24" s="257"/>
      <c r="W24" s="257"/>
      <c r="X24" s="257"/>
      <c r="Y24" s="257"/>
      <c r="Z24" s="257"/>
      <c r="AA24" s="258"/>
    </row>
    <row r="25" spans="1:27" ht="13.5" thickBot="1" x14ac:dyDescent="0.2">
      <c r="A25" s="165" t="s">
        <v>42</v>
      </c>
      <c r="B25" s="259"/>
      <c r="C25" s="259"/>
      <c r="D25" s="259"/>
      <c r="E25" s="259"/>
      <c r="F25" s="259"/>
      <c r="G25" s="259"/>
      <c r="H25" s="259"/>
      <c r="I25" s="259"/>
      <c r="J25" s="259"/>
      <c r="K25" s="259"/>
      <c r="L25" s="259"/>
      <c r="M25" s="259"/>
      <c r="N25" s="259"/>
      <c r="O25" s="259"/>
      <c r="P25" s="259"/>
      <c r="Q25" s="259"/>
      <c r="R25" s="259"/>
      <c r="S25" s="259"/>
      <c r="T25" s="259"/>
      <c r="U25" s="259"/>
      <c r="V25" s="259"/>
      <c r="W25" s="259"/>
      <c r="X25" s="259"/>
      <c r="Y25" s="259"/>
      <c r="Z25" s="259"/>
      <c r="AA25" s="259"/>
    </row>
    <row r="26" spans="1:27" x14ac:dyDescent="0.15">
      <c r="A26" s="171"/>
      <c r="B26" s="172"/>
      <c r="C26" s="172"/>
      <c r="D26" s="172"/>
      <c r="E26" s="172"/>
      <c r="F26" s="172"/>
      <c r="G26" s="172"/>
      <c r="H26" s="172"/>
      <c r="I26" s="172"/>
      <c r="J26" s="172"/>
      <c r="K26" s="172"/>
      <c r="L26" s="172"/>
      <c r="M26" s="172"/>
      <c r="N26" s="172"/>
      <c r="O26" s="172"/>
      <c r="P26" s="172"/>
      <c r="Q26" s="172"/>
      <c r="R26" s="172"/>
      <c r="S26" s="172"/>
      <c r="T26" s="172"/>
      <c r="U26" s="172"/>
      <c r="V26" s="172"/>
      <c r="W26" s="172"/>
      <c r="X26" s="172"/>
      <c r="Y26" s="172"/>
      <c r="Z26" s="172"/>
      <c r="AA26" s="173"/>
    </row>
    <row r="27" spans="1:27" ht="12.75" customHeight="1" x14ac:dyDescent="0.15">
      <c r="A27" s="174"/>
      <c r="B27" s="175"/>
      <c r="C27" s="175"/>
      <c r="D27" s="175"/>
      <c r="E27" s="175"/>
      <c r="F27" s="175"/>
      <c r="G27" s="175"/>
      <c r="H27" s="175"/>
      <c r="I27" s="175"/>
      <c r="J27" s="175"/>
      <c r="K27" s="175"/>
      <c r="L27" s="175"/>
      <c r="M27" s="175"/>
      <c r="N27" s="175"/>
      <c r="O27" s="175"/>
      <c r="P27" s="175"/>
      <c r="Q27" s="175"/>
      <c r="R27" s="175"/>
      <c r="S27" s="175"/>
      <c r="T27" s="175"/>
      <c r="U27" s="175"/>
      <c r="V27" s="175"/>
      <c r="W27" s="175"/>
      <c r="X27" s="175"/>
      <c r="Y27" s="175"/>
      <c r="Z27" s="175"/>
      <c r="AA27" s="176"/>
    </row>
    <row r="28" spans="1:27" x14ac:dyDescent="0.15">
      <c r="A28" s="174"/>
      <c r="B28" s="175"/>
      <c r="C28" s="175"/>
      <c r="D28" s="175"/>
      <c r="E28" s="175"/>
      <c r="F28" s="175"/>
      <c r="G28" s="175"/>
      <c r="H28" s="175"/>
      <c r="I28" s="175"/>
      <c r="J28" s="175"/>
      <c r="K28" s="175"/>
      <c r="L28" s="175"/>
      <c r="M28" s="175"/>
      <c r="N28" s="175"/>
      <c r="O28" s="175"/>
      <c r="P28" s="175"/>
      <c r="Q28" s="175"/>
      <c r="R28" s="175"/>
      <c r="S28" s="175"/>
      <c r="T28" s="175"/>
      <c r="U28" s="175"/>
      <c r="V28" s="175"/>
      <c r="W28" s="175"/>
      <c r="X28" s="175"/>
      <c r="Y28" s="175"/>
      <c r="Z28" s="175"/>
      <c r="AA28" s="176"/>
    </row>
    <row r="29" spans="1:27" ht="12.75" customHeight="1" thickBot="1" x14ac:dyDescent="0.2">
      <c r="A29" s="177"/>
      <c r="B29" s="178"/>
      <c r="C29" s="178"/>
      <c r="D29" s="178"/>
      <c r="E29" s="178"/>
      <c r="F29" s="178"/>
      <c r="G29" s="178"/>
      <c r="H29" s="178"/>
      <c r="I29" s="178"/>
      <c r="J29" s="178"/>
      <c r="K29" s="178"/>
      <c r="L29" s="178"/>
      <c r="M29" s="178"/>
      <c r="N29" s="178"/>
      <c r="O29" s="178"/>
      <c r="P29" s="178"/>
      <c r="Q29" s="178"/>
      <c r="R29" s="178"/>
      <c r="S29" s="178"/>
      <c r="T29" s="178"/>
      <c r="U29" s="178"/>
      <c r="V29" s="178"/>
      <c r="W29" s="178"/>
      <c r="X29" s="178"/>
      <c r="Y29" s="178"/>
      <c r="Z29" s="178"/>
      <c r="AA29" s="179"/>
    </row>
    <row r="30" spans="1:27" x14ac:dyDescent="0.15">
      <c r="A30" s="34"/>
      <c r="B30" s="34"/>
      <c r="C30" s="34"/>
      <c r="D30" s="34"/>
      <c r="E30" s="34"/>
      <c r="F30" s="34"/>
      <c r="G30" s="34"/>
      <c r="H30" s="34"/>
      <c r="I30" s="34"/>
      <c r="J30" s="34"/>
      <c r="K30" s="34"/>
      <c r="L30" s="34"/>
      <c r="M30" s="34"/>
      <c r="N30" s="34"/>
      <c r="O30" s="34"/>
      <c r="P30" s="34"/>
      <c r="Q30" s="34"/>
      <c r="R30" s="34"/>
      <c r="S30" s="34"/>
      <c r="T30" s="34"/>
      <c r="U30" s="34"/>
      <c r="V30" s="34"/>
      <c r="W30" s="34"/>
      <c r="X30" s="34"/>
      <c r="Y30" s="34"/>
      <c r="Z30" s="34"/>
      <c r="AA30" s="34"/>
    </row>
    <row r="38" spans="31:38" ht="13.5" thickBot="1" x14ac:dyDescent="0.2"/>
    <row r="39" spans="31:38" x14ac:dyDescent="0.15">
      <c r="AE39" s="75"/>
      <c r="AF39" s="76"/>
      <c r="AG39" s="76"/>
      <c r="AH39" s="76"/>
      <c r="AI39" s="76"/>
      <c r="AJ39" s="76"/>
      <c r="AK39" s="76"/>
      <c r="AL39" s="77"/>
    </row>
    <row r="40" spans="31:38" x14ac:dyDescent="0.15">
      <c r="AE40" s="78"/>
      <c r="AF40" s="260" t="s">
        <v>109</v>
      </c>
      <c r="AG40" s="260"/>
      <c r="AH40" s="260"/>
      <c r="AI40" s="260"/>
      <c r="AJ40" s="260"/>
      <c r="AK40" s="260"/>
      <c r="AL40" s="79"/>
    </row>
    <row r="41" spans="31:38" x14ac:dyDescent="0.15">
      <c r="AE41" s="78"/>
      <c r="AF41" s="260"/>
      <c r="AG41" s="260"/>
      <c r="AH41" s="260"/>
      <c r="AI41" s="260"/>
      <c r="AJ41" s="260"/>
      <c r="AK41" s="260"/>
      <c r="AL41" s="79"/>
    </row>
    <row r="42" spans="31:38" x14ac:dyDescent="0.15">
      <c r="AE42" s="78"/>
      <c r="AF42" s="217" t="s">
        <v>34</v>
      </c>
      <c r="AG42" s="217"/>
      <c r="AH42" s="66"/>
      <c r="AI42" s="66"/>
      <c r="AJ42" s="66"/>
      <c r="AK42" s="83" t="s">
        <v>119</v>
      </c>
      <c r="AL42" s="79"/>
    </row>
    <row r="43" spans="31:38" ht="25.5" customHeight="1" x14ac:dyDescent="0.15">
      <c r="AE43" s="78"/>
      <c r="AF43" s="234" t="s">
        <v>58</v>
      </c>
      <c r="AG43" s="234"/>
      <c r="AH43" s="234"/>
      <c r="AI43" s="234"/>
      <c r="AJ43" s="234"/>
      <c r="AK43" s="234"/>
      <c r="AL43" s="79"/>
    </row>
    <row r="44" spans="31:38" x14ac:dyDescent="0.15">
      <c r="AE44" s="78"/>
      <c r="AF44" s="66"/>
      <c r="AG44" s="72"/>
      <c r="AH44" s="72"/>
      <c r="AI44" s="72"/>
      <c r="AJ44" s="72"/>
      <c r="AK44" s="72"/>
      <c r="AL44" s="79"/>
    </row>
    <row r="45" spans="31:38" x14ac:dyDescent="0.15">
      <c r="AE45" s="78"/>
      <c r="AF45" s="261" t="s">
        <v>59</v>
      </c>
      <c r="AG45" s="262"/>
      <c r="AH45" s="263" t="s">
        <v>60</v>
      </c>
      <c r="AI45" s="264"/>
      <c r="AJ45" s="263" t="s">
        <v>61</v>
      </c>
      <c r="AK45" s="264"/>
      <c r="AL45" s="79"/>
    </row>
    <row r="46" spans="31:38" x14ac:dyDescent="0.15">
      <c r="AE46" s="78"/>
      <c r="AF46" s="57" t="s">
        <v>62</v>
      </c>
      <c r="AG46" s="58" t="s">
        <v>63</v>
      </c>
      <c r="AH46" s="59" t="s">
        <v>62</v>
      </c>
      <c r="AI46" s="58" t="s">
        <v>63</v>
      </c>
      <c r="AJ46" s="59" t="s">
        <v>62</v>
      </c>
      <c r="AK46" s="58" t="s">
        <v>63</v>
      </c>
      <c r="AL46" s="79"/>
    </row>
    <row r="47" spans="31:38" x14ac:dyDescent="0.15">
      <c r="AE47" s="78"/>
      <c r="AF47" s="60" t="s">
        <v>62</v>
      </c>
      <c r="AG47" s="61" t="s">
        <v>64</v>
      </c>
      <c r="AH47" s="62" t="s">
        <v>62</v>
      </c>
      <c r="AI47" s="61" t="s">
        <v>64</v>
      </c>
      <c r="AJ47" s="62" t="s">
        <v>62</v>
      </c>
      <c r="AK47" s="61" t="s">
        <v>64</v>
      </c>
      <c r="AL47" s="79"/>
    </row>
    <row r="48" spans="31:38" ht="24" x14ac:dyDescent="0.15">
      <c r="AE48" s="78"/>
      <c r="AF48" s="60" t="s">
        <v>62</v>
      </c>
      <c r="AG48" s="61" t="s">
        <v>105</v>
      </c>
      <c r="AH48" s="62" t="s">
        <v>62</v>
      </c>
      <c r="AI48" s="61" t="s">
        <v>111</v>
      </c>
      <c r="AJ48" s="62" t="s">
        <v>62</v>
      </c>
      <c r="AK48" s="61" t="s">
        <v>111</v>
      </c>
      <c r="AL48" s="79"/>
    </row>
    <row r="49" spans="31:38" x14ac:dyDescent="0.15">
      <c r="AE49" s="78"/>
      <c r="AF49" s="60" t="s">
        <v>62</v>
      </c>
      <c r="AG49" s="61" t="s">
        <v>134</v>
      </c>
      <c r="AH49" s="62" t="s">
        <v>62</v>
      </c>
      <c r="AI49" s="61" t="s">
        <v>136</v>
      </c>
      <c r="AJ49" s="62" t="s">
        <v>62</v>
      </c>
      <c r="AK49" s="61" t="s">
        <v>136</v>
      </c>
      <c r="AL49" s="79"/>
    </row>
    <row r="50" spans="31:38" ht="24" x14ac:dyDescent="0.15">
      <c r="AE50" s="78"/>
      <c r="AF50" s="60" t="s">
        <v>62</v>
      </c>
      <c r="AG50" s="61" t="s">
        <v>106</v>
      </c>
      <c r="AH50" s="62" t="s">
        <v>62</v>
      </c>
      <c r="AI50" s="61" t="s">
        <v>105</v>
      </c>
      <c r="AJ50" s="62" t="s">
        <v>62</v>
      </c>
      <c r="AK50" s="61" t="s">
        <v>105</v>
      </c>
      <c r="AL50" s="79"/>
    </row>
    <row r="51" spans="31:38" ht="46.5" x14ac:dyDescent="0.15">
      <c r="AE51" s="78"/>
      <c r="AF51" s="67"/>
      <c r="AG51" s="106"/>
      <c r="AH51" s="63" t="s">
        <v>62</v>
      </c>
      <c r="AI51" s="64" t="s">
        <v>135</v>
      </c>
      <c r="AJ51" s="63" t="s">
        <v>62</v>
      </c>
      <c r="AK51" s="64" t="s">
        <v>65</v>
      </c>
      <c r="AL51" s="79"/>
    </row>
    <row r="52" spans="31:38" ht="13.5" x14ac:dyDescent="0.15">
      <c r="AE52" s="78"/>
      <c r="AF52" s="65"/>
      <c r="AG52" s="65"/>
      <c r="AH52" s="62"/>
      <c r="AI52" s="66"/>
      <c r="AJ52" s="62"/>
      <c r="AK52" s="96"/>
      <c r="AL52" s="79"/>
    </row>
    <row r="53" spans="31:38" x14ac:dyDescent="0.15">
      <c r="AE53" s="78"/>
      <c r="AF53" s="249" t="s">
        <v>35</v>
      </c>
      <c r="AG53" s="249"/>
      <c r="AH53" s="66"/>
      <c r="AI53" s="66"/>
      <c r="AJ53" s="66"/>
      <c r="AK53" s="83" t="s">
        <v>119</v>
      </c>
      <c r="AL53" s="79"/>
    </row>
    <row r="54" spans="31:38" ht="25.5" customHeight="1" x14ac:dyDescent="0.15">
      <c r="AE54" s="78"/>
      <c r="AF54" s="250" t="s">
        <v>70</v>
      </c>
      <c r="AG54" s="250"/>
      <c r="AH54" s="250"/>
      <c r="AI54" s="250"/>
      <c r="AJ54" s="250"/>
      <c r="AK54" s="250"/>
      <c r="AL54" s="79"/>
    </row>
    <row r="55" spans="31:38" x14ac:dyDescent="0.15">
      <c r="AE55" s="78"/>
      <c r="AF55" s="71"/>
      <c r="AG55" s="71"/>
      <c r="AH55" s="66"/>
      <c r="AI55" s="66"/>
      <c r="AJ55" s="66"/>
      <c r="AK55" s="66"/>
      <c r="AL55" s="79"/>
    </row>
    <row r="56" spans="31:38" x14ac:dyDescent="0.15">
      <c r="AE56" s="78"/>
      <c r="AF56" s="263" t="s">
        <v>59</v>
      </c>
      <c r="AG56" s="264"/>
      <c r="AH56" s="263" t="s">
        <v>60</v>
      </c>
      <c r="AI56" s="264"/>
      <c r="AJ56" s="244" t="s">
        <v>61</v>
      </c>
      <c r="AK56" s="245"/>
      <c r="AL56" s="79"/>
    </row>
    <row r="57" spans="31:38" ht="24" x14ac:dyDescent="0.15">
      <c r="AE57" s="78"/>
      <c r="AF57" s="57" t="s">
        <v>62</v>
      </c>
      <c r="AG57" s="58" t="s">
        <v>73</v>
      </c>
      <c r="AH57" s="59" t="s">
        <v>62</v>
      </c>
      <c r="AI57" s="58" t="s">
        <v>92</v>
      </c>
      <c r="AJ57" s="62" t="s">
        <v>62</v>
      </c>
      <c r="AK57" s="58" t="s">
        <v>72</v>
      </c>
      <c r="AL57" s="79"/>
    </row>
    <row r="58" spans="31:38" ht="24" x14ac:dyDescent="0.15">
      <c r="AE58" s="78"/>
      <c r="AF58" s="60" t="s">
        <v>62</v>
      </c>
      <c r="AG58" s="61" t="s">
        <v>74</v>
      </c>
      <c r="AH58" s="62" t="s">
        <v>62</v>
      </c>
      <c r="AI58" s="61" t="s">
        <v>71</v>
      </c>
      <c r="AJ58" s="62" t="s">
        <v>62</v>
      </c>
      <c r="AK58" s="61" t="s">
        <v>76</v>
      </c>
      <c r="AL58" s="79"/>
    </row>
    <row r="59" spans="31:38" ht="24" x14ac:dyDescent="0.15">
      <c r="AE59" s="78"/>
      <c r="AF59" s="60" t="s">
        <v>62</v>
      </c>
      <c r="AG59" s="61" t="s">
        <v>75</v>
      </c>
      <c r="AH59" s="62" t="s">
        <v>62</v>
      </c>
      <c r="AI59" s="61" t="s">
        <v>102</v>
      </c>
      <c r="AJ59" s="62" t="s">
        <v>62</v>
      </c>
      <c r="AK59" s="61" t="s">
        <v>112</v>
      </c>
      <c r="AL59" s="79"/>
    </row>
    <row r="60" spans="31:38" ht="24" x14ac:dyDescent="0.15">
      <c r="AE60" s="78"/>
      <c r="AF60" s="60" t="s">
        <v>62</v>
      </c>
      <c r="AG60" s="61" t="s">
        <v>112</v>
      </c>
      <c r="AH60" s="62" t="s">
        <v>62</v>
      </c>
      <c r="AI60" s="61" t="s">
        <v>77</v>
      </c>
      <c r="AJ60" s="62" t="s">
        <v>62</v>
      </c>
      <c r="AK60" s="61" t="s">
        <v>138</v>
      </c>
      <c r="AL60" s="79"/>
    </row>
    <row r="61" spans="31:38" x14ac:dyDescent="0.15">
      <c r="AE61" s="78"/>
      <c r="AF61" s="60" t="s">
        <v>62</v>
      </c>
      <c r="AG61" s="61" t="s">
        <v>117</v>
      </c>
      <c r="AH61" s="62" t="s">
        <v>62</v>
      </c>
      <c r="AI61" s="61" t="s">
        <v>117</v>
      </c>
      <c r="AJ61" s="62" t="s">
        <v>62</v>
      </c>
      <c r="AK61" s="61" t="s">
        <v>117</v>
      </c>
      <c r="AL61" s="79"/>
    </row>
    <row r="62" spans="31:38" ht="35.25" x14ac:dyDescent="0.15">
      <c r="AE62" s="78"/>
      <c r="AF62" s="60"/>
      <c r="AG62" s="61"/>
      <c r="AH62" s="62" t="s">
        <v>62</v>
      </c>
      <c r="AI62" s="61" t="s">
        <v>112</v>
      </c>
      <c r="AJ62" s="62" t="s">
        <v>62</v>
      </c>
      <c r="AK62" s="61" t="s">
        <v>137</v>
      </c>
      <c r="AL62" s="79"/>
    </row>
    <row r="63" spans="31:38" ht="24" x14ac:dyDescent="0.15">
      <c r="AE63" s="78"/>
      <c r="AF63" s="67"/>
      <c r="AG63" s="64"/>
      <c r="AH63" s="63"/>
      <c r="AI63" s="64"/>
      <c r="AJ63" s="63" t="s">
        <v>62</v>
      </c>
      <c r="AK63" s="64" t="s">
        <v>118</v>
      </c>
      <c r="AL63" s="79"/>
    </row>
    <row r="64" spans="31:38" ht="13.5" x14ac:dyDescent="0.15">
      <c r="AE64" s="78"/>
      <c r="AF64" s="62"/>
      <c r="AG64" s="66"/>
      <c r="AH64" s="62"/>
      <c r="AI64" s="66"/>
      <c r="AJ64" s="62"/>
      <c r="AK64" s="96"/>
      <c r="AL64" s="79"/>
    </row>
    <row r="65" spans="31:38" x14ac:dyDescent="0.15">
      <c r="AE65" s="78"/>
      <c r="AF65" s="217" t="s">
        <v>36</v>
      </c>
      <c r="AG65" s="217"/>
      <c r="AH65" s="66"/>
      <c r="AI65" s="66"/>
      <c r="AJ65" s="66"/>
      <c r="AK65" s="83" t="s">
        <v>119</v>
      </c>
      <c r="AL65" s="79"/>
    </row>
    <row r="66" spans="31:38" ht="25.5" customHeight="1" x14ac:dyDescent="0.15">
      <c r="AE66" s="78"/>
      <c r="AF66" s="250" t="s">
        <v>66</v>
      </c>
      <c r="AG66" s="250"/>
      <c r="AH66" s="250"/>
      <c r="AI66" s="250"/>
      <c r="AJ66" s="250"/>
      <c r="AK66" s="250"/>
      <c r="AL66" s="79"/>
    </row>
    <row r="67" spans="31:38" ht="14.25" x14ac:dyDescent="0.15">
      <c r="AE67" s="78"/>
      <c r="AF67" s="73"/>
      <c r="AG67" s="66"/>
      <c r="AH67" s="66"/>
      <c r="AI67" s="66"/>
      <c r="AJ67" s="66"/>
      <c r="AK67" s="66"/>
      <c r="AL67" s="79"/>
    </row>
    <row r="68" spans="31:38" x14ac:dyDescent="0.15">
      <c r="AE68" s="78"/>
      <c r="AF68" s="261" t="s">
        <v>59</v>
      </c>
      <c r="AG68" s="262"/>
      <c r="AH68" s="263" t="s">
        <v>60</v>
      </c>
      <c r="AI68" s="264"/>
      <c r="AJ68" s="263" t="s">
        <v>61</v>
      </c>
      <c r="AK68" s="264"/>
      <c r="AL68" s="79"/>
    </row>
    <row r="69" spans="31:38" ht="24" x14ac:dyDescent="0.15">
      <c r="AE69" s="78"/>
      <c r="AF69" s="57" t="s">
        <v>62</v>
      </c>
      <c r="AG69" s="58" t="s">
        <v>81</v>
      </c>
      <c r="AH69" s="59" t="s">
        <v>62</v>
      </c>
      <c r="AI69" s="58" t="s">
        <v>83</v>
      </c>
      <c r="AJ69" s="59" t="s">
        <v>62</v>
      </c>
      <c r="AK69" s="58" t="s">
        <v>85</v>
      </c>
      <c r="AL69" s="79"/>
    </row>
    <row r="70" spans="31:38" ht="24" x14ac:dyDescent="0.15">
      <c r="AE70" s="78"/>
      <c r="AF70" s="60" t="s">
        <v>62</v>
      </c>
      <c r="AG70" s="61" t="s">
        <v>82</v>
      </c>
      <c r="AH70" s="62" t="s">
        <v>62</v>
      </c>
      <c r="AI70" s="61" t="s">
        <v>97</v>
      </c>
      <c r="AJ70" s="62" t="s">
        <v>62</v>
      </c>
      <c r="AK70" s="61" t="s">
        <v>83</v>
      </c>
      <c r="AL70" s="79"/>
    </row>
    <row r="71" spans="31:38" ht="24" x14ac:dyDescent="0.15">
      <c r="AE71" s="78"/>
      <c r="AF71" s="60" t="s">
        <v>62</v>
      </c>
      <c r="AG71" s="61" t="s">
        <v>98</v>
      </c>
      <c r="AH71" s="62" t="s">
        <v>62</v>
      </c>
      <c r="AI71" s="61" t="s">
        <v>94</v>
      </c>
      <c r="AJ71" s="62" t="s">
        <v>62</v>
      </c>
      <c r="AK71" s="61" t="s">
        <v>97</v>
      </c>
      <c r="AL71" s="79"/>
    </row>
    <row r="72" spans="31:38" ht="24" x14ac:dyDescent="0.15">
      <c r="AE72" s="78"/>
      <c r="AF72" s="60" t="s">
        <v>62</v>
      </c>
      <c r="AG72" s="61" t="s">
        <v>93</v>
      </c>
      <c r="AH72" s="62" t="s">
        <v>62</v>
      </c>
      <c r="AI72" s="61" t="s">
        <v>84</v>
      </c>
      <c r="AJ72" s="62" t="s">
        <v>62</v>
      </c>
      <c r="AK72" s="61" t="s">
        <v>94</v>
      </c>
      <c r="AL72" s="79"/>
    </row>
    <row r="73" spans="31:38" x14ac:dyDescent="0.15">
      <c r="AE73" s="78"/>
      <c r="AF73" s="68"/>
      <c r="AG73" s="61"/>
      <c r="AH73" s="66"/>
      <c r="AI73" s="80"/>
      <c r="AJ73" s="62" t="s">
        <v>62</v>
      </c>
      <c r="AK73" s="61" t="s">
        <v>86</v>
      </c>
      <c r="AL73" s="79"/>
    </row>
    <row r="74" spans="31:38" ht="24" x14ac:dyDescent="0.15">
      <c r="AE74" s="78"/>
      <c r="AF74" s="69"/>
      <c r="AG74" s="64"/>
      <c r="AH74" s="70"/>
      <c r="AI74" s="64"/>
      <c r="AJ74" s="63" t="s">
        <v>62</v>
      </c>
      <c r="AK74" s="64" t="s">
        <v>116</v>
      </c>
      <c r="AL74" s="79"/>
    </row>
    <row r="75" spans="31:38" ht="12.75" customHeight="1" x14ac:dyDescent="0.15">
      <c r="AE75" s="78"/>
      <c r="AF75" s="265"/>
      <c r="AG75" s="265"/>
      <c r="AH75" s="97"/>
      <c r="AI75" s="98"/>
      <c r="AJ75" s="98"/>
      <c r="AK75" s="99"/>
      <c r="AL75" s="79"/>
    </row>
    <row r="76" spans="31:38" x14ac:dyDescent="0.15">
      <c r="AE76" s="78"/>
      <c r="AF76" s="249" t="s">
        <v>37</v>
      </c>
      <c r="AG76" s="249"/>
      <c r="AH76" s="74"/>
      <c r="AI76" s="74"/>
      <c r="AJ76" s="74"/>
      <c r="AK76" s="83" t="s">
        <v>119</v>
      </c>
      <c r="AL76" s="79"/>
    </row>
    <row r="77" spans="31:38" x14ac:dyDescent="0.15">
      <c r="AE77" s="78"/>
      <c r="AF77" s="234" t="s">
        <v>67</v>
      </c>
      <c r="AG77" s="234"/>
      <c r="AH77" s="234"/>
      <c r="AI77" s="234"/>
      <c r="AJ77" s="234"/>
      <c r="AK77" s="234"/>
      <c r="AL77" s="79"/>
    </row>
    <row r="78" spans="31:38" x14ac:dyDescent="0.15">
      <c r="AE78" s="78"/>
      <c r="AF78" s="71"/>
      <c r="AG78" s="71"/>
      <c r="AH78" s="74"/>
      <c r="AI78" s="74"/>
      <c r="AJ78" s="74"/>
      <c r="AK78" s="74"/>
      <c r="AL78" s="79"/>
    </row>
    <row r="79" spans="31:38" x14ac:dyDescent="0.15">
      <c r="AE79" s="78"/>
      <c r="AF79" s="261" t="s">
        <v>59</v>
      </c>
      <c r="AG79" s="262"/>
      <c r="AH79" s="263" t="s">
        <v>60</v>
      </c>
      <c r="AI79" s="264"/>
      <c r="AJ79" s="266" t="s">
        <v>61</v>
      </c>
      <c r="AK79" s="264"/>
      <c r="AL79" s="79"/>
    </row>
    <row r="80" spans="31:38" ht="24" x14ac:dyDescent="0.15">
      <c r="AE80" s="78"/>
      <c r="AF80" s="57" t="s">
        <v>62</v>
      </c>
      <c r="AG80" s="58" t="s">
        <v>87</v>
      </c>
      <c r="AH80" s="59" t="s">
        <v>62</v>
      </c>
      <c r="AI80" s="58" t="s">
        <v>88</v>
      </c>
      <c r="AJ80" s="57" t="s">
        <v>62</v>
      </c>
      <c r="AK80" s="58" t="s">
        <v>88</v>
      </c>
      <c r="AL80" s="79"/>
    </row>
    <row r="81" spans="31:38" ht="24" x14ac:dyDescent="0.15">
      <c r="AE81" s="78"/>
      <c r="AF81" s="60" t="s">
        <v>62</v>
      </c>
      <c r="AG81" s="61" t="s">
        <v>99</v>
      </c>
      <c r="AH81" s="62" t="s">
        <v>62</v>
      </c>
      <c r="AI81" s="61" t="s">
        <v>68</v>
      </c>
      <c r="AJ81" s="60" t="s">
        <v>62</v>
      </c>
      <c r="AK81" s="61" t="s">
        <v>91</v>
      </c>
      <c r="AL81" s="79"/>
    </row>
    <row r="82" spans="31:38" ht="24" x14ac:dyDescent="0.15">
      <c r="AE82" s="78"/>
      <c r="AF82" s="60" t="s">
        <v>62</v>
      </c>
      <c r="AG82" s="61" t="s">
        <v>100</v>
      </c>
      <c r="AH82" s="62" t="s">
        <v>62</v>
      </c>
      <c r="AI82" s="61" t="s">
        <v>69</v>
      </c>
      <c r="AJ82" s="60" t="s">
        <v>62</v>
      </c>
      <c r="AK82" s="61" t="s">
        <v>68</v>
      </c>
      <c r="AL82" s="79"/>
    </row>
    <row r="83" spans="31:38" ht="24" x14ac:dyDescent="0.15">
      <c r="AE83" s="78"/>
      <c r="AF83" s="60"/>
      <c r="AG83" s="61"/>
      <c r="AH83" s="62" t="s">
        <v>62</v>
      </c>
      <c r="AI83" s="61" t="s">
        <v>89</v>
      </c>
      <c r="AJ83" s="60" t="s">
        <v>62</v>
      </c>
      <c r="AK83" s="61" t="s">
        <v>89</v>
      </c>
      <c r="AL83" s="79"/>
    </row>
    <row r="84" spans="31:38" ht="13.5" x14ac:dyDescent="0.15">
      <c r="AE84" s="78"/>
      <c r="AF84" s="67"/>
      <c r="AG84" s="64"/>
      <c r="AH84" s="63" t="s">
        <v>62</v>
      </c>
      <c r="AI84" s="64" t="s">
        <v>90</v>
      </c>
      <c r="AJ84" s="67" t="s">
        <v>62</v>
      </c>
      <c r="AK84" s="64" t="s">
        <v>90</v>
      </c>
      <c r="AL84" s="79"/>
    </row>
    <row r="85" spans="31:38" ht="13.5" x14ac:dyDescent="0.15">
      <c r="AE85" s="78"/>
      <c r="AF85" s="62"/>
      <c r="AG85" s="66"/>
      <c r="AH85" s="62"/>
      <c r="AI85" s="66"/>
      <c r="AJ85" s="62"/>
      <c r="AK85" s="96"/>
      <c r="AL85" s="79"/>
    </row>
    <row r="86" spans="31:38" x14ac:dyDescent="0.15">
      <c r="AE86" s="78"/>
      <c r="AF86" s="249" t="s">
        <v>38</v>
      </c>
      <c r="AG86" s="249"/>
      <c r="AH86" s="66"/>
      <c r="AI86" s="66"/>
      <c r="AJ86" s="66"/>
      <c r="AK86" s="83" t="s">
        <v>119</v>
      </c>
      <c r="AL86" s="79"/>
    </row>
    <row r="87" spans="31:38" ht="25.5" customHeight="1" x14ac:dyDescent="0.15">
      <c r="AE87" s="78"/>
      <c r="AF87" s="265" t="s">
        <v>101</v>
      </c>
      <c r="AG87" s="265"/>
      <c r="AH87" s="265"/>
      <c r="AI87" s="265"/>
      <c r="AJ87" s="265"/>
      <c r="AK87" s="265"/>
      <c r="AL87" s="79"/>
    </row>
    <row r="88" spans="31:38" x14ac:dyDescent="0.15">
      <c r="AE88" s="78"/>
      <c r="AF88" s="66"/>
      <c r="AG88" s="66"/>
      <c r="AH88" s="66"/>
      <c r="AI88" s="66"/>
      <c r="AJ88" s="66"/>
      <c r="AK88" s="66"/>
      <c r="AL88" s="79"/>
    </row>
    <row r="89" spans="31:38" x14ac:dyDescent="0.15">
      <c r="AE89" s="78"/>
      <c r="AF89" s="244" t="s">
        <v>59</v>
      </c>
      <c r="AG89" s="245"/>
      <c r="AH89" s="244" t="s">
        <v>60</v>
      </c>
      <c r="AI89" s="245"/>
      <c r="AJ89" s="268" t="s">
        <v>61</v>
      </c>
      <c r="AK89" s="245"/>
      <c r="AL89" s="79"/>
    </row>
    <row r="90" spans="31:38" x14ac:dyDescent="0.15">
      <c r="AE90" s="78"/>
      <c r="AF90" s="60" t="s">
        <v>62</v>
      </c>
      <c r="AG90" s="61" t="s">
        <v>113</v>
      </c>
      <c r="AH90" s="60" t="s">
        <v>62</v>
      </c>
      <c r="AI90" s="61" t="s">
        <v>113</v>
      </c>
      <c r="AJ90" s="62" t="s">
        <v>62</v>
      </c>
      <c r="AK90" s="61" t="s">
        <v>113</v>
      </c>
      <c r="AL90" s="79"/>
    </row>
    <row r="91" spans="31:38" ht="24" x14ac:dyDescent="0.15">
      <c r="AE91" s="78"/>
      <c r="AF91" s="60" t="s">
        <v>62</v>
      </c>
      <c r="AG91" s="61" t="s">
        <v>96</v>
      </c>
      <c r="AH91" s="60" t="s">
        <v>62</v>
      </c>
      <c r="AI91" s="61" t="s">
        <v>96</v>
      </c>
      <c r="AJ91" s="62" t="s">
        <v>62</v>
      </c>
      <c r="AK91" s="61" t="s">
        <v>96</v>
      </c>
      <c r="AL91" s="79"/>
    </row>
    <row r="92" spans="31:38" ht="24" x14ac:dyDescent="0.15">
      <c r="AE92" s="78"/>
      <c r="AF92" s="60" t="s">
        <v>62</v>
      </c>
      <c r="AG92" s="61" t="s">
        <v>79</v>
      </c>
      <c r="AH92" s="60" t="s">
        <v>62</v>
      </c>
      <c r="AI92" s="61" t="s">
        <v>79</v>
      </c>
      <c r="AJ92" s="62" t="s">
        <v>62</v>
      </c>
      <c r="AK92" s="61" t="s">
        <v>79</v>
      </c>
      <c r="AL92" s="79"/>
    </row>
    <row r="93" spans="31:38" ht="24" x14ac:dyDescent="0.15">
      <c r="AE93" s="78"/>
      <c r="AF93" s="60" t="s">
        <v>62</v>
      </c>
      <c r="AG93" s="61" t="s">
        <v>95</v>
      </c>
      <c r="AH93" s="60" t="s">
        <v>62</v>
      </c>
      <c r="AI93" s="61" t="s">
        <v>95</v>
      </c>
      <c r="AJ93" s="62" t="s">
        <v>62</v>
      </c>
      <c r="AK93" s="61" t="s">
        <v>95</v>
      </c>
      <c r="AL93" s="79"/>
    </row>
    <row r="94" spans="31:38" ht="24" x14ac:dyDescent="0.15">
      <c r="AE94" s="78"/>
      <c r="AF94" s="60" t="s">
        <v>62</v>
      </c>
      <c r="AG94" s="61" t="s">
        <v>78</v>
      </c>
      <c r="AH94" s="60" t="s">
        <v>62</v>
      </c>
      <c r="AI94" s="61" t="s">
        <v>78</v>
      </c>
      <c r="AJ94" s="62" t="s">
        <v>62</v>
      </c>
      <c r="AK94" s="61" t="s">
        <v>78</v>
      </c>
      <c r="AL94" s="79"/>
    </row>
    <row r="95" spans="31:38" ht="24" x14ac:dyDescent="0.15">
      <c r="AE95" s="78"/>
      <c r="AF95" s="68"/>
      <c r="AG95" s="61"/>
      <c r="AH95" s="60" t="s">
        <v>62</v>
      </c>
      <c r="AI95" s="61" t="s">
        <v>139</v>
      </c>
      <c r="AJ95" s="62" t="s">
        <v>62</v>
      </c>
      <c r="AK95" s="61" t="s">
        <v>139</v>
      </c>
      <c r="AL95" s="79"/>
    </row>
    <row r="96" spans="31:38" x14ac:dyDescent="0.15">
      <c r="AE96" s="78"/>
      <c r="AF96" s="69"/>
      <c r="AG96" s="64"/>
      <c r="AH96" s="67" t="s">
        <v>62</v>
      </c>
      <c r="AI96" s="64" t="s">
        <v>114</v>
      </c>
      <c r="AJ96" s="63" t="s">
        <v>62</v>
      </c>
      <c r="AK96" s="64" t="s">
        <v>114</v>
      </c>
      <c r="AL96" s="79"/>
    </row>
    <row r="97" spans="31:38" ht="13.5" thickBot="1" x14ac:dyDescent="0.2">
      <c r="AE97" s="81"/>
      <c r="AF97" s="267"/>
      <c r="AG97" s="267"/>
      <c r="AH97" s="104"/>
      <c r="AI97" s="104"/>
      <c r="AJ97" s="104"/>
      <c r="AK97" s="105"/>
      <c r="AL97" s="82"/>
    </row>
  </sheetData>
  <sheetProtection formatCells="0" selectLockedCells="1"/>
  <mergeCells count="66">
    <mergeCell ref="AF86:AG86"/>
    <mergeCell ref="AF97:AG97"/>
    <mergeCell ref="AF87:AK87"/>
    <mergeCell ref="AF89:AG89"/>
    <mergeCell ref="AH89:AI89"/>
    <mergeCell ref="AJ89:AK89"/>
    <mergeCell ref="AF75:AG75"/>
    <mergeCell ref="AF76:AG76"/>
    <mergeCell ref="AF77:AK77"/>
    <mergeCell ref="AF79:AG79"/>
    <mergeCell ref="AH79:AI79"/>
    <mergeCell ref="AJ79:AK79"/>
    <mergeCell ref="AF65:AG65"/>
    <mergeCell ref="AF66:AK66"/>
    <mergeCell ref="AF68:AG68"/>
    <mergeCell ref="AH68:AI68"/>
    <mergeCell ref="AJ68:AK68"/>
    <mergeCell ref="AJ56:AK56"/>
    <mergeCell ref="A20:AA20"/>
    <mergeCell ref="A19:AA19"/>
    <mergeCell ref="AF53:AG53"/>
    <mergeCell ref="AF54:AK54"/>
    <mergeCell ref="A21:AA24"/>
    <mergeCell ref="A25:AA25"/>
    <mergeCell ref="A26:AA29"/>
    <mergeCell ref="AF40:AK41"/>
    <mergeCell ref="AF42:AG42"/>
    <mergeCell ref="AF45:AG45"/>
    <mergeCell ref="AH45:AI45"/>
    <mergeCell ref="AJ45:AK45"/>
    <mergeCell ref="AF56:AG56"/>
    <mergeCell ref="AH56:AI56"/>
    <mergeCell ref="AF43:AK43"/>
    <mergeCell ref="A18:E18"/>
    <mergeCell ref="J18:O18"/>
    <mergeCell ref="Q18:AA18"/>
    <mergeCell ref="J17:O17"/>
    <mergeCell ref="Q17:AA17"/>
    <mergeCell ref="A16:E16"/>
    <mergeCell ref="K12:AA15"/>
    <mergeCell ref="K16:AA16"/>
    <mergeCell ref="A17:E17"/>
    <mergeCell ref="E12:J12"/>
    <mergeCell ref="A13:E13"/>
    <mergeCell ref="A14:E14"/>
    <mergeCell ref="A15:E15"/>
    <mergeCell ref="A8:AA8"/>
    <mergeCell ref="A9:AA9"/>
    <mergeCell ref="A10:AA10"/>
    <mergeCell ref="K11:AA11"/>
    <mergeCell ref="A5:AA5"/>
    <mergeCell ref="B6:E6"/>
    <mergeCell ref="G6:K6"/>
    <mergeCell ref="M6:P6"/>
    <mergeCell ref="R6:U6"/>
    <mergeCell ref="W6:Z6"/>
    <mergeCell ref="A1:F2"/>
    <mergeCell ref="J1:X1"/>
    <mergeCell ref="B4:D4"/>
    <mergeCell ref="E4:K4"/>
    <mergeCell ref="L4:N4"/>
    <mergeCell ref="O4:Z4"/>
    <mergeCell ref="B3:G3"/>
    <mergeCell ref="H3:N3"/>
    <mergeCell ref="O3:T3"/>
    <mergeCell ref="U3:Z3"/>
  </mergeCells>
  <phoneticPr fontId="0" type="noConversion"/>
  <dataValidations disablePrompts="1" count="1">
    <dataValidation type="whole" allowBlank="1" showInputMessage="1" showErrorMessage="1" errorTitle="Out of Range" error="Please enter a number between 1 and 5." sqref="F13:I18" xr:uid="{00000000-0002-0000-0100-000000000000}">
      <formula1>1</formula1>
      <formula2>5</formula2>
    </dataValidation>
  </dataValidations>
  <hyperlinks>
    <hyperlink ref="A13:E13" location="'2-Behaviors'!AJ52" tooltip="Click to view description" display="Integrity" xr:uid="{00000000-0004-0000-0100-000000000000}"/>
    <hyperlink ref="A14:E14" location="'2-Behaviors'!AJ64" tooltip="Click to view description" display="Team Player" xr:uid="{00000000-0004-0000-0100-000001000000}"/>
    <hyperlink ref="A15:E15" location="'2-Behaviors'!AJ75" tooltip="Click to view description" display="Champion Change" xr:uid="{00000000-0004-0000-0100-000002000000}"/>
    <hyperlink ref="A16:E16" location="'2-Behaviors'!AJ85" tooltip="Click to view description" display="Coach Others" xr:uid="{00000000-0004-0000-0100-000003000000}"/>
    <hyperlink ref="AK42" location="'2-Behaviors'!A3" tooltip="Click to return to Rate Behaviors fields" display="RETURN TO RATE BEHAVIORS" xr:uid="{00000000-0004-0000-0100-000004000000}"/>
    <hyperlink ref="AK53" location="'2-Behaviors'!A3" tooltip="Click to return to Rate Behaviors fields" display="RETURN TO RATE BEHAVIORS" xr:uid="{00000000-0004-0000-0100-000005000000}"/>
    <hyperlink ref="AK65" location="'2-Behaviors'!A3" tooltip="Click to return to Rate Behaviors fields" display="RETURN TO RATE BEHAVIORS" xr:uid="{00000000-0004-0000-0100-000006000000}"/>
    <hyperlink ref="AK76" location="'2-Behaviors'!A3" tooltip="Click to return to Rate Behaviors fields" display="RETURN TO RATE BEHAVIORS" xr:uid="{00000000-0004-0000-0100-000007000000}"/>
    <hyperlink ref="AK86" location="'2-Behaviors'!A3" tooltip="Click to return to Rate Behaviors fields" display="RETURN TO RATE BEHAVIORS" xr:uid="{00000000-0004-0000-0100-000008000000}"/>
    <hyperlink ref="A17:E17" location="'2-Behaviors'!AJ97" tooltip="Click to view description" display="Continuously Learn" xr:uid="{00000000-0004-0000-0100-000009000000}"/>
  </hyperlinks>
  <printOptions horizontalCentered="1"/>
  <pageMargins left="0.75" right="0.75" top="1" bottom="0.5" header="0.25" footer="0.25"/>
  <pageSetup scale="95" orientation="landscape" r:id="rId1"/>
  <headerFooter alignWithMargins="0">
    <oddFooter>Page &amp;P of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Y36"/>
  <sheetViews>
    <sheetView showGridLines="0" zoomScaleNormal="100" workbookViewId="0">
      <selection activeCell="AA2" sqref="AA2:AB2"/>
    </sheetView>
  </sheetViews>
  <sheetFormatPr defaultRowHeight="12.75" x14ac:dyDescent="0.15"/>
  <cols>
    <col min="1" max="26" width="4.3125" customWidth="1"/>
    <col min="31" max="49" width="4.3125" style="116" customWidth="1"/>
    <col min="50" max="51" width="4.3125" customWidth="1"/>
  </cols>
  <sheetData>
    <row r="1" spans="1:51" ht="24" customHeight="1" x14ac:dyDescent="0.15">
      <c r="A1" s="269"/>
      <c r="B1" s="269"/>
      <c r="C1" s="269"/>
      <c r="D1" s="269"/>
      <c r="E1" s="269"/>
      <c r="F1" s="269"/>
      <c r="G1" s="9"/>
      <c r="H1" s="10"/>
      <c r="I1" s="275" t="s">
        <v>144</v>
      </c>
      <c r="J1" s="275"/>
      <c r="K1" s="275"/>
      <c r="L1" s="275"/>
      <c r="M1" s="275"/>
      <c r="N1" s="275"/>
      <c r="O1" s="275"/>
      <c r="P1" s="275"/>
      <c r="Q1" s="275"/>
      <c r="R1" s="275"/>
      <c r="S1" s="275"/>
      <c r="T1" s="275"/>
      <c r="U1" s="275"/>
      <c r="V1" s="275"/>
      <c r="W1" s="275"/>
      <c r="X1" s="11"/>
      <c r="Y1" s="11"/>
      <c r="Z1" s="11"/>
      <c r="AA1" s="273" t="str">
        <f>'1-Objectives'!AA1:AB1</f>
        <v xml:space="preserve">PERFORMANCE REVIEW </v>
      </c>
      <c r="AB1" s="273"/>
    </row>
    <row r="2" spans="1:51" ht="24" customHeight="1" x14ac:dyDescent="0.15">
      <c r="A2" s="269"/>
      <c r="B2" s="269"/>
      <c r="C2" s="269"/>
      <c r="D2" s="269"/>
      <c r="E2" s="269"/>
      <c r="F2" s="269"/>
      <c r="G2" s="9"/>
      <c r="H2" s="12"/>
      <c r="I2" s="12"/>
      <c r="J2" s="12"/>
      <c r="K2" s="12"/>
      <c r="L2" s="12"/>
      <c r="M2" s="12"/>
      <c r="N2" s="12"/>
      <c r="O2" s="12"/>
      <c r="P2" s="12"/>
      <c r="Q2" s="12"/>
      <c r="R2" s="12"/>
      <c r="S2" s="12"/>
      <c r="T2" s="12"/>
      <c r="U2" s="12"/>
      <c r="V2" s="11"/>
      <c r="W2" s="11"/>
      <c r="X2" s="11"/>
      <c r="Y2" s="11"/>
      <c r="Z2" s="11"/>
      <c r="AA2" s="274">
        <f ca="1">'1-Objectives'!AA2:AB2</f>
        <v>43857</v>
      </c>
      <c r="AB2" s="274"/>
    </row>
    <row r="3" spans="1:51" ht="24" customHeight="1" x14ac:dyDescent="0.15">
      <c r="A3" s="35"/>
      <c r="B3" s="279" t="str">
        <f>'1-Objectives'!B5</f>
        <v>Zohaib</v>
      </c>
      <c r="C3" s="279"/>
      <c r="D3" s="279"/>
      <c r="E3" s="279"/>
      <c r="F3" s="279"/>
      <c r="G3" s="279"/>
      <c r="H3" s="279">
        <f>'1-Objectives'!H5</f>
        <v>0</v>
      </c>
      <c r="I3" s="279"/>
      <c r="J3" s="279"/>
      <c r="K3" s="279"/>
      <c r="L3" s="279"/>
      <c r="M3" s="279"/>
      <c r="N3" s="279" t="str">
        <f>'1-Objectives'!N5</f>
        <v>Tariq</v>
      </c>
      <c r="O3" s="279"/>
      <c r="P3" s="279"/>
      <c r="Q3" s="279"/>
      <c r="R3" s="279"/>
      <c r="S3" s="279"/>
      <c r="T3" s="279">
        <f>'1-Objectives'!T5</f>
        <v>0</v>
      </c>
      <c r="U3" s="279"/>
      <c r="V3" s="279"/>
      <c r="W3" s="279"/>
      <c r="X3" s="279"/>
      <c r="Y3" s="279"/>
      <c r="Z3" s="36"/>
    </row>
    <row r="4" spans="1:51" ht="13.5" thickBot="1" x14ac:dyDescent="0.2">
      <c r="A4" s="35"/>
      <c r="B4" s="284"/>
      <c r="C4" s="284"/>
      <c r="D4" s="284"/>
      <c r="E4" s="276">
        <f>'1-Objectives'!E6</f>
        <v>2019</v>
      </c>
      <c r="F4" s="276"/>
      <c r="G4" s="276"/>
      <c r="H4" s="276"/>
      <c r="I4" s="276"/>
      <c r="J4" s="276"/>
      <c r="K4" s="285"/>
      <c r="L4" s="285"/>
      <c r="M4" s="285"/>
      <c r="N4" s="276" t="str">
        <f>'1-Objectives'!N6</f>
        <v>Business Development Executive</v>
      </c>
      <c r="O4" s="276"/>
      <c r="P4" s="276"/>
      <c r="Q4" s="276"/>
      <c r="R4" s="276"/>
      <c r="S4" s="276"/>
      <c r="T4" s="276"/>
      <c r="U4" s="276"/>
      <c r="V4" s="276"/>
      <c r="W4" s="276"/>
      <c r="X4" s="276"/>
      <c r="Y4" s="276"/>
      <c r="Z4" s="37"/>
    </row>
    <row r="5" spans="1:51" ht="13.5" thickBot="1" x14ac:dyDescent="0.2">
      <c r="A5" s="168"/>
      <c r="B5" s="277"/>
      <c r="C5" s="277"/>
      <c r="D5" s="277"/>
      <c r="E5" s="277"/>
      <c r="F5" s="277"/>
      <c r="G5" s="277"/>
      <c r="H5" s="277"/>
      <c r="I5" s="277"/>
      <c r="J5" s="277"/>
      <c r="K5" s="277"/>
      <c r="L5" s="277"/>
      <c r="M5" s="277"/>
      <c r="N5" s="277"/>
      <c r="O5" s="277"/>
      <c r="P5" s="277"/>
      <c r="Q5" s="277"/>
      <c r="R5" s="277"/>
      <c r="S5" s="277"/>
      <c r="T5" s="277"/>
      <c r="U5" s="277"/>
      <c r="V5" s="11"/>
      <c r="W5" s="11"/>
      <c r="X5" s="11"/>
      <c r="Y5" s="11"/>
      <c r="Z5" s="11"/>
      <c r="AE5" s="280" t="s">
        <v>123</v>
      </c>
      <c r="AF5" s="280"/>
      <c r="AG5" s="280"/>
      <c r="AH5" s="280"/>
      <c r="AI5" s="280"/>
      <c r="AJ5" s="280"/>
      <c r="AK5" s="280"/>
      <c r="AL5" s="280"/>
      <c r="AM5" s="280"/>
      <c r="AN5" s="280"/>
      <c r="AO5" s="280"/>
      <c r="AP5" s="280"/>
      <c r="AQ5" s="280"/>
      <c r="AR5" s="280"/>
      <c r="AS5" s="280"/>
      <c r="AT5" s="280"/>
      <c r="AU5" s="280"/>
      <c r="AV5" s="280"/>
      <c r="AW5" s="280"/>
      <c r="AX5" s="280"/>
      <c r="AY5" s="280"/>
    </row>
    <row r="6" spans="1:51" ht="13.5" thickBot="1" x14ac:dyDescent="0.2">
      <c r="A6" s="278" t="s">
        <v>184</v>
      </c>
      <c r="B6" s="278"/>
      <c r="C6" s="278"/>
      <c r="D6" s="278"/>
      <c r="E6" s="278"/>
      <c r="F6" s="278"/>
      <c r="G6" s="278"/>
      <c r="H6" s="278" t="s">
        <v>44</v>
      </c>
      <c r="I6" s="278"/>
      <c r="J6" s="278"/>
      <c r="K6" s="278"/>
      <c r="L6" s="278"/>
      <c r="M6" s="283"/>
      <c r="N6" s="128">
        <v>5</v>
      </c>
      <c r="O6" s="283" t="s">
        <v>45</v>
      </c>
      <c r="P6" s="278"/>
      <c r="Q6" s="278"/>
      <c r="R6" s="278"/>
      <c r="S6" s="278"/>
      <c r="T6" s="283"/>
      <c r="U6" s="128">
        <v>4</v>
      </c>
      <c r="V6" s="11"/>
      <c r="W6" s="11"/>
      <c r="X6" s="11"/>
      <c r="Y6" s="11"/>
      <c r="Z6" s="11"/>
      <c r="AE6" s="281" t="s">
        <v>124</v>
      </c>
      <c r="AF6" s="281"/>
      <c r="AG6" s="281"/>
      <c r="AH6" s="281"/>
      <c r="AI6" s="281"/>
      <c r="AJ6" s="281"/>
      <c r="AK6" s="281"/>
      <c r="AL6" s="281"/>
      <c r="AM6" s="120">
        <f>N6+0.5</f>
        <v>5.5</v>
      </c>
      <c r="AN6" s="282" t="s">
        <v>45</v>
      </c>
      <c r="AO6" s="282"/>
      <c r="AP6" s="282"/>
      <c r="AQ6" s="282"/>
      <c r="AR6" s="282"/>
      <c r="AS6" s="282"/>
      <c r="AT6" s="282"/>
      <c r="AU6" s="282"/>
      <c r="AV6" s="120">
        <f>U6+0.5</f>
        <v>4.5</v>
      </c>
    </row>
    <row r="7" spans="1:51" ht="13.5" thickBot="1" x14ac:dyDescent="0.2">
      <c r="A7" s="278" t="s">
        <v>132</v>
      </c>
      <c r="B7" s="278"/>
      <c r="C7" s="278"/>
      <c r="D7" s="278"/>
      <c r="E7" s="278"/>
      <c r="F7" s="278"/>
      <c r="G7" s="278"/>
      <c r="H7" s="38"/>
      <c r="I7" s="38"/>
      <c r="J7" s="38"/>
      <c r="K7" s="38"/>
      <c r="L7" s="38"/>
      <c r="M7" s="39"/>
      <c r="N7" s="128"/>
      <c r="O7" s="39"/>
      <c r="P7" s="38"/>
      <c r="Q7" s="38"/>
      <c r="R7" s="38"/>
      <c r="S7" s="38"/>
      <c r="T7" s="39"/>
      <c r="U7" s="128"/>
      <c r="V7" s="11"/>
      <c r="W7" s="11"/>
      <c r="X7" s="11"/>
      <c r="Y7" s="11"/>
      <c r="Z7" s="11"/>
      <c r="AE7" s="281" t="s">
        <v>125</v>
      </c>
      <c r="AF7" s="281"/>
      <c r="AG7" s="281"/>
      <c r="AH7" s="281"/>
      <c r="AI7" s="281"/>
      <c r="AJ7" s="281"/>
      <c r="AK7" s="281"/>
      <c r="AL7" s="281"/>
      <c r="AM7" s="120">
        <f>N7+0.5</f>
        <v>0.5</v>
      </c>
      <c r="AN7" s="282" t="s">
        <v>45</v>
      </c>
      <c r="AO7" s="282"/>
      <c r="AP7" s="282"/>
      <c r="AQ7" s="282"/>
      <c r="AR7" s="282"/>
      <c r="AS7" s="282"/>
      <c r="AT7" s="282"/>
      <c r="AU7" s="282"/>
      <c r="AV7" s="120">
        <f>U7+0.5</f>
        <v>0.5</v>
      </c>
    </row>
    <row r="8" spans="1:51" ht="13.5" thickBot="1" x14ac:dyDescent="0.2">
      <c r="A8" s="158"/>
      <c r="B8" s="158"/>
      <c r="C8" s="158"/>
      <c r="D8" s="158"/>
      <c r="E8" s="158"/>
      <c r="F8" s="158"/>
      <c r="G8" s="158"/>
      <c r="H8" s="158"/>
      <c r="I8" s="158"/>
      <c r="J8" s="158"/>
      <c r="K8" s="158"/>
      <c r="L8" s="158"/>
      <c r="M8" s="158"/>
      <c r="N8" s="158"/>
      <c r="O8" s="158"/>
      <c r="P8" s="158"/>
      <c r="Q8" s="158"/>
      <c r="R8" s="158"/>
      <c r="S8" s="158"/>
      <c r="T8" s="158"/>
      <c r="U8" s="158"/>
      <c r="V8" s="18"/>
      <c r="W8" s="18"/>
      <c r="X8" s="18"/>
      <c r="Y8" s="18"/>
      <c r="Z8" s="18"/>
    </row>
    <row r="9" spans="1:51" x14ac:dyDescent="0.15">
      <c r="A9" s="269"/>
      <c r="B9" s="269"/>
      <c r="C9" s="269"/>
      <c r="D9" s="269"/>
      <c r="E9" s="269"/>
      <c r="F9" s="269"/>
      <c r="G9" s="269"/>
      <c r="H9" s="269"/>
      <c r="I9" s="269"/>
      <c r="J9" s="269"/>
      <c r="K9" s="269"/>
      <c r="L9" s="269"/>
      <c r="M9" s="269"/>
      <c r="N9" s="269"/>
      <c r="O9" s="269"/>
      <c r="P9" s="269"/>
      <c r="Q9" s="269"/>
      <c r="R9" s="269"/>
      <c r="S9" s="269"/>
      <c r="T9" s="269"/>
      <c r="U9" s="269"/>
      <c r="V9" s="269"/>
      <c r="W9" s="269"/>
      <c r="X9" s="269"/>
      <c r="Y9" s="11"/>
      <c r="Z9" s="11"/>
    </row>
    <row r="10" spans="1:51" x14ac:dyDescent="0.15">
      <c r="A10" s="11"/>
      <c r="B10" s="11"/>
      <c r="C10" s="11"/>
      <c r="D10" s="11"/>
      <c r="E10" s="11"/>
      <c r="F10" s="11"/>
      <c r="G10" s="11"/>
      <c r="H10" s="11"/>
      <c r="I10" s="11"/>
      <c r="J10" s="11"/>
      <c r="K10" s="11"/>
      <c r="L10" s="109"/>
      <c r="M10" s="109"/>
      <c r="N10" s="9"/>
      <c r="O10" s="108"/>
      <c r="P10" s="107"/>
      <c r="Q10" s="107"/>
      <c r="R10" s="107"/>
      <c r="S10" s="107"/>
      <c r="T10" s="107"/>
      <c r="U10" s="107"/>
      <c r="V10" s="107"/>
      <c r="W10" s="107"/>
      <c r="X10" s="107"/>
      <c r="Y10" s="13"/>
      <c r="Z10" s="13"/>
    </row>
    <row r="11" spans="1:51" x14ac:dyDescent="0.15">
      <c r="A11" s="11"/>
      <c r="B11" s="11"/>
      <c r="C11" s="11"/>
      <c r="D11" s="11"/>
      <c r="E11" s="11"/>
      <c r="F11" s="11"/>
      <c r="G11" s="11"/>
      <c r="H11" s="11"/>
      <c r="I11" s="11"/>
      <c r="J11" s="11"/>
      <c r="K11" s="11"/>
      <c r="L11" s="109"/>
      <c r="M11" s="113"/>
      <c r="N11" s="2"/>
      <c r="O11" s="275" t="s">
        <v>51</v>
      </c>
      <c r="P11" s="269"/>
      <c r="Q11" s="269"/>
      <c r="R11" s="269"/>
      <c r="S11" s="269"/>
      <c r="T11" s="269"/>
      <c r="U11" s="269"/>
      <c r="V11" s="269"/>
      <c r="W11" s="269"/>
      <c r="X11" s="269"/>
      <c r="Y11" s="9"/>
      <c r="Z11" s="9"/>
      <c r="AB11" s="110"/>
      <c r="AC11" s="111"/>
      <c r="AD11" s="111"/>
      <c r="AE11" s="117"/>
      <c r="AF11" s="117"/>
      <c r="AG11" s="117"/>
      <c r="AH11" s="117"/>
      <c r="AI11" s="117"/>
      <c r="AJ11" s="117"/>
      <c r="AK11" s="117"/>
      <c r="AL11" s="118"/>
      <c r="AM11" s="118"/>
    </row>
    <row r="12" spans="1:51" x14ac:dyDescent="0.15">
      <c r="A12" s="11"/>
      <c r="B12" s="11"/>
      <c r="C12" s="11"/>
      <c r="D12" s="11"/>
      <c r="E12" s="11"/>
      <c r="F12" s="11"/>
      <c r="G12" s="11"/>
      <c r="H12" s="11"/>
      <c r="I12" s="11"/>
      <c r="J12" s="11"/>
      <c r="K12" s="11"/>
      <c r="L12" s="109"/>
      <c r="M12" s="113"/>
      <c r="N12" s="2"/>
      <c r="O12" s="40"/>
      <c r="P12" s="40"/>
      <c r="Q12" s="40"/>
      <c r="R12" s="40"/>
      <c r="S12" s="40"/>
      <c r="T12" s="40"/>
      <c r="U12" s="40"/>
      <c r="V12" s="40"/>
      <c r="W12" s="40"/>
      <c r="X12" s="40"/>
      <c r="Y12" s="9"/>
      <c r="Z12" s="9"/>
      <c r="AB12" s="112"/>
      <c r="AC12" s="112"/>
      <c r="AD12" s="112"/>
      <c r="AE12" s="118"/>
      <c r="AF12" s="118"/>
      <c r="AG12" s="118"/>
      <c r="AH12" s="118"/>
      <c r="AI12" s="118"/>
      <c r="AJ12" s="118"/>
      <c r="AK12" s="118"/>
      <c r="AL12" s="118"/>
      <c r="AM12" s="118"/>
    </row>
    <row r="13" spans="1:51" x14ac:dyDescent="0.15">
      <c r="A13" s="11"/>
      <c r="B13" s="11"/>
      <c r="C13" s="11"/>
      <c r="D13" s="11"/>
      <c r="E13" s="11"/>
      <c r="F13" s="11"/>
      <c r="G13" s="11"/>
      <c r="H13" s="11"/>
      <c r="I13" s="11"/>
      <c r="J13" s="11"/>
      <c r="K13" s="11"/>
      <c r="L13" s="115"/>
      <c r="M13" s="113"/>
      <c r="N13" s="2"/>
      <c r="O13" s="41"/>
      <c r="P13" s="42"/>
      <c r="Q13" s="11"/>
      <c r="R13" s="42"/>
      <c r="S13" s="11"/>
      <c r="T13" s="42"/>
      <c r="U13" s="11"/>
      <c r="V13" s="42"/>
      <c r="W13" s="11"/>
      <c r="X13" s="43"/>
      <c r="Y13" s="288"/>
      <c r="Z13" s="288"/>
      <c r="AB13" s="114"/>
      <c r="AC13" s="114"/>
      <c r="AD13" s="114"/>
      <c r="AE13" s="119"/>
      <c r="AF13" s="119"/>
      <c r="AG13" s="119"/>
      <c r="AH13" s="119"/>
      <c r="AI13" s="119"/>
      <c r="AJ13" s="119"/>
      <c r="AK13" s="119"/>
      <c r="AL13" s="117"/>
      <c r="AM13" s="117"/>
    </row>
    <row r="14" spans="1:51" x14ac:dyDescent="0.15">
      <c r="A14" s="11"/>
      <c r="B14" s="11"/>
      <c r="C14" s="11"/>
      <c r="D14" s="11"/>
      <c r="E14" s="11"/>
      <c r="F14" s="11"/>
      <c r="G14" s="11"/>
      <c r="H14" s="11"/>
      <c r="I14" s="11"/>
      <c r="J14" s="11"/>
      <c r="K14" s="11"/>
      <c r="L14" s="115"/>
      <c r="M14" s="113"/>
      <c r="N14" s="2"/>
      <c r="O14" s="41"/>
      <c r="P14" s="44"/>
      <c r="Q14" s="11"/>
      <c r="R14" s="44"/>
      <c r="S14" s="11"/>
      <c r="T14" s="44"/>
      <c r="U14" s="11"/>
      <c r="V14" s="44"/>
      <c r="W14" s="11"/>
      <c r="X14" s="270" t="s">
        <v>50</v>
      </c>
      <c r="Y14" s="271"/>
      <c r="Z14" s="272"/>
      <c r="AB14" s="114"/>
      <c r="AC14" s="114"/>
      <c r="AD14" s="114"/>
      <c r="AE14" s="119"/>
      <c r="AF14" s="119"/>
      <c r="AG14" s="119"/>
      <c r="AH14" s="119"/>
      <c r="AI14" s="119"/>
      <c r="AJ14" s="119"/>
      <c r="AK14" s="117"/>
      <c r="AL14" s="117"/>
      <c r="AM14" s="117"/>
    </row>
    <row r="15" spans="1:51" x14ac:dyDescent="0.15">
      <c r="A15" s="11"/>
      <c r="B15" s="11"/>
      <c r="C15" s="11"/>
      <c r="D15" s="11"/>
      <c r="E15" s="11"/>
      <c r="F15" s="11"/>
      <c r="G15" s="11"/>
      <c r="H15" s="11"/>
      <c r="I15" s="11"/>
      <c r="J15" s="11"/>
      <c r="K15" s="11"/>
      <c r="L15" s="115"/>
      <c r="M15" s="113"/>
      <c r="N15" s="2"/>
      <c r="O15" s="41"/>
      <c r="P15" s="44"/>
      <c r="Q15" s="11"/>
      <c r="R15" s="44"/>
      <c r="S15" s="11"/>
      <c r="T15" s="44"/>
      <c r="U15" s="11"/>
      <c r="V15" s="44"/>
      <c r="W15" s="45"/>
      <c r="X15" s="43"/>
      <c r="Y15" s="289"/>
      <c r="Z15" s="289"/>
      <c r="AB15" s="114"/>
      <c r="AC15" s="114"/>
      <c r="AD15" s="114"/>
      <c r="AE15" s="119"/>
      <c r="AF15" s="119"/>
      <c r="AG15" s="119"/>
      <c r="AH15" s="119"/>
      <c r="AI15" s="119"/>
      <c r="AJ15" s="119"/>
      <c r="AK15" s="119"/>
      <c r="AL15" s="117"/>
      <c r="AM15" s="117"/>
    </row>
    <row r="16" spans="1:51" x14ac:dyDescent="0.15">
      <c r="A16" s="11"/>
      <c r="B16" s="11"/>
      <c r="C16" s="11"/>
      <c r="D16" s="11"/>
      <c r="E16" s="11"/>
      <c r="F16" s="11"/>
      <c r="G16" s="11"/>
      <c r="H16" s="11"/>
      <c r="I16" s="11"/>
      <c r="J16" s="11"/>
      <c r="K16" s="11"/>
      <c r="L16" s="115"/>
      <c r="M16" s="113"/>
      <c r="N16" s="2"/>
      <c r="O16" s="41"/>
      <c r="P16" s="44"/>
      <c r="Q16" s="11"/>
      <c r="R16" s="44"/>
      <c r="S16" s="11"/>
      <c r="T16" s="44"/>
      <c r="U16" s="11"/>
      <c r="V16" s="11"/>
      <c r="W16" s="11"/>
      <c r="X16" s="46"/>
      <c r="Y16" s="269"/>
      <c r="Z16" s="269"/>
      <c r="AB16" s="114"/>
      <c r="AC16" s="114"/>
      <c r="AD16" s="114"/>
      <c r="AE16" s="119"/>
      <c r="AF16" s="119"/>
      <c r="AG16" s="119"/>
      <c r="AH16" s="119"/>
      <c r="AI16" s="119"/>
      <c r="AJ16" s="119"/>
      <c r="AK16" s="119"/>
      <c r="AL16" s="117"/>
      <c r="AM16" s="117"/>
    </row>
    <row r="17" spans="1:39" x14ac:dyDescent="0.15">
      <c r="A17" s="11"/>
      <c r="B17" s="11"/>
      <c r="C17" s="11"/>
      <c r="D17" s="11"/>
      <c r="E17" s="11"/>
      <c r="F17" s="11"/>
      <c r="G17" s="11"/>
      <c r="H17" s="11"/>
      <c r="I17" s="11"/>
      <c r="J17" s="11"/>
      <c r="K17" s="11"/>
      <c r="L17" s="115"/>
      <c r="M17" s="113"/>
      <c r="N17" s="2"/>
      <c r="O17" s="41"/>
      <c r="P17" s="44"/>
      <c r="Q17" s="11"/>
      <c r="R17" s="44"/>
      <c r="S17" s="11"/>
      <c r="T17" s="44"/>
      <c r="U17" s="11"/>
      <c r="V17" s="270" t="s">
        <v>49</v>
      </c>
      <c r="W17" s="271"/>
      <c r="X17" s="271"/>
      <c r="Y17" s="272"/>
      <c r="Z17" s="11"/>
      <c r="AB17" s="114"/>
      <c r="AC17" s="114"/>
      <c r="AD17" s="114"/>
      <c r="AE17" s="119"/>
      <c r="AF17" s="119"/>
      <c r="AG17" s="119"/>
      <c r="AH17" s="119"/>
      <c r="AI17" s="117"/>
      <c r="AJ17" s="117"/>
      <c r="AK17" s="117"/>
      <c r="AL17" s="117"/>
      <c r="AM17" s="119"/>
    </row>
    <row r="18" spans="1:39" x14ac:dyDescent="0.15">
      <c r="A18" s="11"/>
      <c r="B18" s="11"/>
      <c r="C18" s="11"/>
      <c r="D18" s="11"/>
      <c r="E18" s="11"/>
      <c r="F18" s="11"/>
      <c r="G18" s="11"/>
      <c r="H18" s="11"/>
      <c r="I18" s="11"/>
      <c r="J18" s="11"/>
      <c r="K18" s="11"/>
      <c r="L18" s="115"/>
      <c r="M18" s="113"/>
      <c r="N18" s="2"/>
      <c r="O18" s="41"/>
      <c r="P18" s="44"/>
      <c r="Q18" s="11"/>
      <c r="R18" s="44"/>
      <c r="S18" s="11"/>
      <c r="T18" s="44"/>
      <c r="U18" s="45"/>
      <c r="V18" s="47"/>
      <c r="W18" s="47"/>
      <c r="X18" s="43"/>
      <c r="Y18" s="269"/>
      <c r="Z18" s="269"/>
      <c r="AB18" s="114"/>
      <c r="AC18" s="114"/>
      <c r="AD18" s="114"/>
      <c r="AE18" s="119"/>
      <c r="AF18" s="119"/>
      <c r="AG18" s="119"/>
      <c r="AH18" s="119"/>
      <c r="AI18" s="119"/>
      <c r="AJ18" s="119"/>
      <c r="AK18" s="119"/>
      <c r="AL18" s="117"/>
      <c r="AM18" s="117"/>
    </row>
    <row r="19" spans="1:39" x14ac:dyDescent="0.15">
      <c r="A19" s="11"/>
      <c r="B19" s="11"/>
      <c r="C19" s="11"/>
      <c r="D19" s="11"/>
      <c r="E19" s="11"/>
      <c r="F19" s="11"/>
      <c r="G19" s="11"/>
      <c r="H19" s="11"/>
      <c r="I19" s="11"/>
      <c r="J19" s="11"/>
      <c r="K19" s="11"/>
      <c r="L19" s="115"/>
      <c r="M19" s="113"/>
      <c r="N19" s="2"/>
      <c r="O19" s="41"/>
      <c r="P19" s="44"/>
      <c r="Q19" s="11"/>
      <c r="R19" s="44"/>
      <c r="S19" s="41"/>
      <c r="T19" s="15"/>
      <c r="U19" s="15"/>
      <c r="V19" s="15"/>
      <c r="W19" s="15"/>
      <c r="X19" s="46"/>
      <c r="Y19" s="269"/>
      <c r="Z19" s="269"/>
      <c r="AB19" s="114"/>
      <c r="AC19" s="114"/>
      <c r="AD19" s="114"/>
      <c r="AE19" s="119"/>
      <c r="AF19" s="119"/>
      <c r="AG19" s="119"/>
      <c r="AH19" s="119"/>
      <c r="AI19" s="119"/>
      <c r="AJ19" s="119"/>
      <c r="AK19" s="119"/>
      <c r="AL19" s="117"/>
      <c r="AM19" s="117"/>
    </row>
    <row r="20" spans="1:39" x14ac:dyDescent="0.15">
      <c r="A20" s="11"/>
      <c r="B20" s="11"/>
      <c r="C20" s="11"/>
      <c r="D20" s="11"/>
      <c r="E20" s="11"/>
      <c r="F20" s="11"/>
      <c r="G20" s="11"/>
      <c r="H20" s="11"/>
      <c r="I20" s="11"/>
      <c r="J20" s="11"/>
      <c r="K20" s="11"/>
      <c r="L20" s="115"/>
      <c r="M20" s="113"/>
      <c r="N20" s="2"/>
      <c r="O20" s="41"/>
      <c r="P20" s="44"/>
      <c r="Q20" s="11"/>
      <c r="R20" s="44"/>
      <c r="S20" s="41"/>
      <c r="T20" s="270" t="s">
        <v>48</v>
      </c>
      <c r="U20" s="271"/>
      <c r="V20" s="271"/>
      <c r="W20" s="271"/>
      <c r="X20" s="272"/>
      <c r="Y20" s="269"/>
      <c r="Z20" s="269"/>
      <c r="AB20" s="114"/>
      <c r="AC20" s="114"/>
      <c r="AD20" s="114"/>
      <c r="AE20" s="119"/>
      <c r="AF20" s="119"/>
      <c r="AG20" s="117"/>
      <c r="AH20" s="117"/>
      <c r="AI20" s="117"/>
      <c r="AJ20" s="117"/>
      <c r="AK20" s="117"/>
      <c r="AL20" s="117"/>
      <c r="AM20" s="117"/>
    </row>
    <row r="21" spans="1:39" x14ac:dyDescent="0.15">
      <c r="A21" s="11"/>
      <c r="B21" s="11"/>
      <c r="C21" s="11"/>
      <c r="D21" s="11"/>
      <c r="E21" s="11"/>
      <c r="F21" s="11"/>
      <c r="G21" s="11"/>
      <c r="H21" s="11"/>
      <c r="I21" s="11"/>
      <c r="J21" s="11"/>
      <c r="K21" s="11"/>
      <c r="L21" s="115"/>
      <c r="M21" s="113"/>
      <c r="N21" s="2"/>
      <c r="O21" s="41"/>
      <c r="P21" s="44"/>
      <c r="Q21" s="11"/>
      <c r="R21" s="44"/>
      <c r="S21" s="45"/>
      <c r="T21" s="47"/>
      <c r="U21" s="47"/>
      <c r="V21" s="47"/>
      <c r="W21" s="47"/>
      <c r="X21" s="43"/>
      <c r="Y21" s="269"/>
      <c r="Z21" s="269"/>
      <c r="AB21" s="114"/>
      <c r="AC21" s="114"/>
      <c r="AD21" s="114"/>
      <c r="AE21" s="119"/>
      <c r="AF21" s="119"/>
      <c r="AG21" s="119"/>
      <c r="AH21" s="119"/>
      <c r="AI21" s="119"/>
      <c r="AJ21" s="119"/>
      <c r="AK21" s="119"/>
      <c r="AL21" s="117"/>
      <c r="AM21" s="117"/>
    </row>
    <row r="22" spans="1:39" x14ac:dyDescent="0.15">
      <c r="A22" s="11"/>
      <c r="B22" s="11"/>
      <c r="C22" s="11"/>
      <c r="D22" s="11"/>
      <c r="E22" s="11"/>
      <c r="F22" s="11"/>
      <c r="G22" s="11"/>
      <c r="H22" s="11"/>
      <c r="I22" s="11"/>
      <c r="J22" s="11"/>
      <c r="K22" s="11"/>
      <c r="L22" s="115"/>
      <c r="M22" s="113"/>
      <c r="N22" s="2"/>
      <c r="O22" s="41"/>
      <c r="P22" s="44"/>
      <c r="Q22" s="11"/>
      <c r="R22" s="11"/>
      <c r="S22" s="11"/>
      <c r="T22" s="11"/>
      <c r="U22" s="11"/>
      <c r="V22" s="11"/>
      <c r="W22" s="11"/>
      <c r="X22" s="44"/>
      <c r="Y22" s="269"/>
      <c r="Z22" s="269"/>
      <c r="AB22" s="114"/>
      <c r="AC22" s="114"/>
      <c r="AD22" s="114"/>
      <c r="AE22" s="119"/>
      <c r="AF22" s="119"/>
      <c r="AG22" s="119"/>
      <c r="AH22" s="119"/>
      <c r="AI22" s="119"/>
      <c r="AJ22" s="119"/>
      <c r="AK22" s="119"/>
      <c r="AL22" s="117"/>
      <c r="AM22" s="117"/>
    </row>
    <row r="23" spans="1:39" x14ac:dyDescent="0.15">
      <c r="A23" s="11"/>
      <c r="B23" s="11"/>
      <c r="C23" s="11"/>
      <c r="D23" s="11"/>
      <c r="E23" s="11"/>
      <c r="F23" s="11"/>
      <c r="G23" s="11"/>
      <c r="H23" s="11"/>
      <c r="I23" s="11"/>
      <c r="J23" s="11"/>
      <c r="K23" s="11"/>
      <c r="L23" s="115"/>
      <c r="M23" s="113"/>
      <c r="N23" s="2"/>
      <c r="O23" s="41"/>
      <c r="P23" s="44"/>
      <c r="Q23" s="41"/>
      <c r="R23" s="270" t="s">
        <v>47</v>
      </c>
      <c r="S23" s="271"/>
      <c r="T23" s="271"/>
      <c r="U23" s="271"/>
      <c r="V23" s="271"/>
      <c r="W23" s="272"/>
      <c r="X23" s="48"/>
      <c r="Y23" s="269"/>
      <c r="Z23" s="269"/>
      <c r="AB23" s="114"/>
      <c r="AC23" s="114"/>
      <c r="AD23" s="114"/>
      <c r="AE23" s="117"/>
      <c r="AF23" s="117"/>
      <c r="AG23" s="117"/>
      <c r="AH23" s="117"/>
      <c r="AI23" s="117"/>
      <c r="AJ23" s="117"/>
      <c r="AK23" s="117"/>
      <c r="AL23" s="117"/>
      <c r="AM23" s="117"/>
    </row>
    <row r="24" spans="1:39" x14ac:dyDescent="0.15">
      <c r="A24" s="11"/>
      <c r="B24" s="11"/>
      <c r="C24" s="11"/>
      <c r="D24" s="11"/>
      <c r="E24" s="11"/>
      <c r="F24" s="11"/>
      <c r="G24" s="11"/>
      <c r="H24" s="11"/>
      <c r="I24" s="11"/>
      <c r="J24" s="11"/>
      <c r="K24" s="11"/>
      <c r="L24" s="115"/>
      <c r="M24" s="113"/>
      <c r="N24" s="2"/>
      <c r="O24" s="41"/>
      <c r="P24" s="44"/>
      <c r="Q24" s="45"/>
      <c r="R24" s="47"/>
      <c r="S24" s="47"/>
      <c r="T24" s="47"/>
      <c r="U24" s="47"/>
      <c r="V24" s="47"/>
      <c r="W24" s="47"/>
      <c r="X24" s="46"/>
      <c r="Y24" s="269"/>
      <c r="Z24" s="269"/>
      <c r="AB24" s="114"/>
      <c r="AC24" s="114"/>
      <c r="AD24" s="114"/>
      <c r="AE24" s="119"/>
      <c r="AF24" s="119"/>
      <c r="AG24" s="119"/>
      <c r="AH24" s="119"/>
      <c r="AI24" s="119"/>
      <c r="AJ24" s="119"/>
      <c r="AK24" s="119"/>
      <c r="AL24" s="117"/>
      <c r="AM24" s="117"/>
    </row>
    <row r="25" spans="1:39" x14ac:dyDescent="0.15">
      <c r="A25" s="11"/>
      <c r="B25" s="11"/>
      <c r="C25" s="11"/>
      <c r="D25" s="11"/>
      <c r="E25" s="11"/>
      <c r="F25" s="11"/>
      <c r="G25" s="11"/>
      <c r="H25" s="11"/>
      <c r="I25" s="11"/>
      <c r="J25" s="11"/>
      <c r="K25" s="11"/>
      <c r="L25" s="115"/>
      <c r="M25" s="113"/>
      <c r="N25" s="2"/>
      <c r="O25" s="41"/>
      <c r="P25" s="11"/>
      <c r="Q25" s="11"/>
      <c r="R25" s="11"/>
      <c r="S25" s="11"/>
      <c r="T25" s="11"/>
      <c r="U25" s="11"/>
      <c r="V25" s="11"/>
      <c r="W25" s="11"/>
      <c r="X25" s="42"/>
      <c r="Y25" s="269"/>
      <c r="Z25" s="269"/>
      <c r="AB25" s="114"/>
      <c r="AC25" s="114"/>
      <c r="AD25" s="114"/>
      <c r="AE25" s="119"/>
      <c r="AF25" s="119"/>
      <c r="AG25" s="119"/>
      <c r="AH25" s="119"/>
      <c r="AI25" s="119"/>
      <c r="AJ25" s="119"/>
      <c r="AK25" s="119"/>
      <c r="AL25" s="117"/>
      <c r="AM25" s="117"/>
    </row>
    <row r="26" spans="1:39" x14ac:dyDescent="0.15">
      <c r="A26" s="11"/>
      <c r="B26" s="11"/>
      <c r="C26" s="11"/>
      <c r="D26" s="11"/>
      <c r="E26" s="11"/>
      <c r="F26" s="11"/>
      <c r="G26" s="11"/>
      <c r="H26" s="11"/>
      <c r="I26" s="11"/>
      <c r="J26" s="11"/>
      <c r="K26" s="11"/>
      <c r="L26" s="115"/>
      <c r="M26" s="113"/>
      <c r="N26" s="2"/>
      <c r="O26" s="41"/>
      <c r="P26" s="270" t="s">
        <v>46</v>
      </c>
      <c r="Q26" s="271"/>
      <c r="R26" s="271"/>
      <c r="S26" s="271"/>
      <c r="T26" s="271"/>
      <c r="U26" s="271"/>
      <c r="V26" s="272"/>
      <c r="W26" s="11"/>
      <c r="X26" s="44"/>
      <c r="Y26" s="269"/>
      <c r="Z26" s="269"/>
      <c r="AB26" s="114"/>
      <c r="AC26" s="111"/>
      <c r="AD26" s="111"/>
      <c r="AE26" s="117"/>
      <c r="AF26" s="117"/>
      <c r="AG26" s="117"/>
      <c r="AH26" s="117"/>
      <c r="AI26" s="117"/>
      <c r="AJ26" s="119"/>
      <c r="AK26" s="119"/>
      <c r="AL26" s="117"/>
      <c r="AM26" s="117"/>
    </row>
    <row r="27" spans="1:39" x14ac:dyDescent="0.15">
      <c r="A27" s="11"/>
      <c r="B27" s="11"/>
      <c r="C27" s="11"/>
      <c r="D27" s="11"/>
      <c r="E27" s="11"/>
      <c r="F27" s="11"/>
      <c r="G27" s="11"/>
      <c r="H27" s="11"/>
      <c r="I27" s="11"/>
      <c r="J27" s="11"/>
      <c r="K27" s="11"/>
      <c r="L27" s="115"/>
      <c r="M27" s="113"/>
      <c r="N27" s="2"/>
      <c r="O27" s="45"/>
      <c r="P27" s="47"/>
      <c r="Q27" s="47"/>
      <c r="R27" s="47"/>
      <c r="S27" s="47"/>
      <c r="T27" s="47"/>
      <c r="U27" s="47"/>
      <c r="V27" s="47"/>
      <c r="W27" s="47"/>
      <c r="X27" s="46"/>
      <c r="Y27" s="269"/>
      <c r="Z27" s="269"/>
      <c r="AB27" s="114"/>
      <c r="AC27" s="114"/>
      <c r="AD27" s="114"/>
      <c r="AE27" s="119"/>
      <c r="AF27" s="119"/>
      <c r="AG27" s="119"/>
      <c r="AH27" s="119"/>
      <c r="AI27" s="119"/>
      <c r="AJ27" s="119"/>
      <c r="AK27" s="119"/>
      <c r="AL27" s="117"/>
      <c r="AM27" s="117"/>
    </row>
    <row r="28" spans="1:39" x14ac:dyDescent="0.15">
      <c r="A28" s="11"/>
      <c r="B28" s="11"/>
      <c r="C28" s="11"/>
      <c r="D28" s="11"/>
      <c r="E28" s="11"/>
      <c r="F28" s="11"/>
      <c r="G28" s="11"/>
      <c r="H28" s="11"/>
      <c r="I28" s="11"/>
      <c r="J28" s="11"/>
      <c r="K28" s="11"/>
      <c r="L28" s="115"/>
      <c r="M28" s="115"/>
      <c r="N28" s="12"/>
      <c r="O28" s="12"/>
      <c r="P28" s="12"/>
      <c r="Q28" s="12"/>
      <c r="R28" s="12"/>
      <c r="S28" s="12"/>
      <c r="T28" s="12"/>
      <c r="U28" s="12"/>
      <c r="V28" s="12"/>
      <c r="W28" s="12"/>
      <c r="X28" s="12"/>
      <c r="Y28" s="11"/>
      <c r="Z28" s="11"/>
    </row>
    <row r="29" spans="1:39" x14ac:dyDescent="0.15">
      <c r="A29" s="11"/>
      <c r="B29" s="11"/>
      <c r="C29" s="11"/>
      <c r="D29" s="11"/>
      <c r="E29" s="11"/>
      <c r="F29" s="11"/>
      <c r="G29" s="11"/>
      <c r="H29" s="11"/>
      <c r="I29" s="11"/>
      <c r="J29" s="11"/>
      <c r="K29" s="11"/>
      <c r="L29" s="115"/>
      <c r="M29" s="115"/>
      <c r="N29" s="12"/>
      <c r="O29" s="12"/>
      <c r="P29" s="12"/>
      <c r="Q29" s="12"/>
      <c r="R29" s="12"/>
      <c r="S29" s="12"/>
      <c r="T29" s="12"/>
      <c r="U29" s="12"/>
      <c r="V29" s="12"/>
      <c r="W29" s="12"/>
      <c r="X29" s="12"/>
      <c r="Y29" s="11"/>
      <c r="Z29" s="11"/>
    </row>
    <row r="30" spans="1:39" x14ac:dyDescent="0.15">
      <c r="A30" s="157"/>
      <c r="B30" s="157"/>
      <c r="C30" s="157"/>
      <c r="D30" s="157"/>
      <c r="E30" s="157"/>
      <c r="F30" s="157"/>
      <c r="G30" s="157"/>
      <c r="H30" s="157"/>
      <c r="I30" s="157"/>
      <c r="J30" s="157"/>
      <c r="K30" s="157"/>
      <c r="L30" s="157"/>
      <c r="M30" s="157"/>
      <c r="N30" s="157"/>
      <c r="O30" s="157"/>
      <c r="P30" s="157"/>
      <c r="Q30" s="157"/>
      <c r="R30" s="157"/>
      <c r="S30" s="157"/>
      <c r="T30" s="157"/>
      <c r="U30" s="157"/>
      <c r="V30" s="157"/>
      <c r="W30" s="157"/>
      <c r="X30" s="157"/>
      <c r="Y30" s="15"/>
      <c r="Z30" s="15"/>
    </row>
    <row r="31" spans="1:39" x14ac:dyDescent="0.15">
      <c r="A31" s="206" t="s">
        <v>122</v>
      </c>
      <c r="B31" s="206"/>
      <c r="C31" s="206"/>
      <c r="D31" s="206"/>
      <c r="E31" s="206"/>
      <c r="F31" s="206"/>
      <c r="G31" s="206"/>
      <c r="H31" s="206"/>
      <c r="I31" s="206"/>
      <c r="J31" s="206"/>
      <c r="K31" s="206"/>
      <c r="L31" s="206"/>
      <c r="M31" s="206"/>
      <c r="N31" s="206"/>
      <c r="O31" s="206"/>
      <c r="P31" s="206"/>
      <c r="Q31" s="206"/>
      <c r="R31" s="206"/>
      <c r="S31" s="206"/>
      <c r="T31" s="206"/>
      <c r="U31" s="206"/>
      <c r="V31" s="206"/>
      <c r="W31" s="206"/>
      <c r="X31" s="206"/>
      <c r="Y31" s="206"/>
      <c r="Z31" s="206"/>
    </row>
    <row r="32" spans="1:39" x14ac:dyDescent="0.15">
      <c r="A32" s="291" t="s">
        <v>9</v>
      </c>
      <c r="B32" s="286"/>
      <c r="C32" s="286"/>
      <c r="D32" s="286"/>
      <c r="E32" s="286" t="s">
        <v>10</v>
      </c>
      <c r="F32" s="286"/>
      <c r="G32" s="286"/>
      <c r="H32" s="286"/>
      <c r="I32" s="286" t="s">
        <v>11</v>
      </c>
      <c r="J32" s="286"/>
      <c r="K32" s="286"/>
      <c r="L32" s="286"/>
      <c r="M32" s="286" t="s">
        <v>12</v>
      </c>
      <c r="N32" s="286"/>
      <c r="O32" s="286"/>
      <c r="P32" s="286"/>
      <c r="Q32" s="286" t="s">
        <v>13</v>
      </c>
      <c r="R32" s="286"/>
      <c r="S32" s="286"/>
      <c r="T32" s="286"/>
      <c r="U32" s="286" t="s">
        <v>80</v>
      </c>
      <c r="V32" s="286"/>
      <c r="W32" s="286"/>
      <c r="X32" s="287"/>
      <c r="Y32" s="33"/>
      <c r="Z32" s="95"/>
    </row>
    <row r="33" spans="1:26" ht="13.5" thickBot="1" x14ac:dyDescent="0.2">
      <c r="A33" s="292" t="s">
        <v>133</v>
      </c>
      <c r="B33" s="292"/>
      <c r="C33" s="292"/>
      <c r="D33" s="292"/>
      <c r="E33" s="292"/>
      <c r="F33" s="292"/>
      <c r="G33" s="292"/>
      <c r="H33" s="292"/>
      <c r="I33" s="292"/>
      <c r="J33" s="292"/>
      <c r="K33" s="292"/>
      <c r="L33" s="292"/>
      <c r="M33" s="292"/>
      <c r="N33" s="292"/>
      <c r="O33" s="292"/>
      <c r="P33" s="292"/>
      <c r="Q33" s="292"/>
      <c r="R33" s="292"/>
      <c r="S33" s="292"/>
      <c r="T33" s="292"/>
      <c r="U33" s="292"/>
      <c r="V33" s="292"/>
      <c r="W33" s="292"/>
      <c r="X33" s="292"/>
      <c r="Y33" s="292"/>
      <c r="Z33" s="292"/>
    </row>
    <row r="34" spans="1:26" ht="13.5" thickBot="1" x14ac:dyDescent="0.2">
      <c r="A34" s="290" t="s">
        <v>185</v>
      </c>
      <c r="B34" s="290"/>
      <c r="C34" s="290"/>
      <c r="D34" s="290"/>
      <c r="E34" s="290"/>
      <c r="F34" s="290"/>
      <c r="G34" s="53"/>
      <c r="H34" s="129"/>
      <c r="I34" s="53"/>
      <c r="J34" s="53"/>
      <c r="K34" s="53"/>
      <c r="L34" s="53"/>
      <c r="M34" s="290" t="s">
        <v>115</v>
      </c>
      <c r="N34" s="290"/>
      <c r="O34" s="290"/>
      <c r="P34" s="290"/>
      <c r="Q34" s="290"/>
      <c r="R34" s="290"/>
      <c r="S34" s="53"/>
      <c r="T34" s="129"/>
      <c r="U34" s="53"/>
      <c r="V34" s="53"/>
      <c r="W34" s="53"/>
      <c r="X34" s="53"/>
      <c r="Y34" s="53"/>
      <c r="Z34" s="53"/>
    </row>
    <row r="35" spans="1:26" x14ac:dyDescent="0.15">
      <c r="A35" s="94"/>
      <c r="B35" s="94"/>
      <c r="C35" s="94"/>
      <c r="D35" s="94"/>
      <c r="E35" s="94"/>
      <c r="F35" s="94"/>
      <c r="G35" s="49"/>
      <c r="H35" s="49"/>
      <c r="I35" s="49"/>
      <c r="J35" s="49"/>
      <c r="K35" s="49"/>
      <c r="L35" s="49"/>
      <c r="M35" s="49"/>
      <c r="N35" s="49"/>
      <c r="O35" s="49"/>
      <c r="P35" s="49"/>
      <c r="Q35" s="49"/>
      <c r="R35" s="49"/>
      <c r="S35" s="49"/>
      <c r="T35" s="49"/>
      <c r="U35" s="49"/>
      <c r="V35" s="49"/>
      <c r="W35" s="49"/>
      <c r="X35" s="49"/>
      <c r="Y35" s="49"/>
      <c r="Z35" s="49"/>
    </row>
    <row r="36" spans="1:26" x14ac:dyDescent="0.15">
      <c r="N36" s="116" t="e">
        <f>AVERAGE(H34,T34)</f>
        <v>#DIV/0!</v>
      </c>
    </row>
  </sheetData>
  <sheetProtection formatCells="0" selectLockedCells="1"/>
  <mergeCells count="44">
    <mergeCell ref="A34:F34"/>
    <mergeCell ref="A30:X30"/>
    <mergeCell ref="A32:D32"/>
    <mergeCell ref="E32:H32"/>
    <mergeCell ref="I32:L32"/>
    <mergeCell ref="M32:P32"/>
    <mergeCell ref="M34:R34"/>
    <mergeCell ref="A33:Z33"/>
    <mergeCell ref="A7:G7"/>
    <mergeCell ref="A8:U8"/>
    <mergeCell ref="A9:X9"/>
    <mergeCell ref="Q32:T32"/>
    <mergeCell ref="U32:X32"/>
    <mergeCell ref="A31:Z31"/>
    <mergeCell ref="Y13:Z13"/>
    <mergeCell ref="P26:V26"/>
    <mergeCell ref="Y15:Z16"/>
    <mergeCell ref="V17:Y17"/>
    <mergeCell ref="A1:F2"/>
    <mergeCell ref="I1:W1"/>
    <mergeCell ref="B3:G3"/>
    <mergeCell ref="H3:M3"/>
    <mergeCell ref="N3:S3"/>
    <mergeCell ref="AE5:AY5"/>
    <mergeCell ref="AE6:AL6"/>
    <mergeCell ref="AN6:AU6"/>
    <mergeCell ref="AE7:AL7"/>
    <mergeCell ref="AN7:AU7"/>
    <mergeCell ref="Y18:Z27"/>
    <mergeCell ref="T20:X20"/>
    <mergeCell ref="R23:W23"/>
    <mergeCell ref="AA1:AB1"/>
    <mergeCell ref="AA2:AB2"/>
    <mergeCell ref="O11:X11"/>
    <mergeCell ref="X14:Z14"/>
    <mergeCell ref="N4:Y4"/>
    <mergeCell ref="A5:U5"/>
    <mergeCell ref="A6:G6"/>
    <mergeCell ref="T3:Y3"/>
    <mergeCell ref="H6:M6"/>
    <mergeCell ref="O6:T6"/>
    <mergeCell ref="B4:D4"/>
    <mergeCell ref="E4:J4"/>
    <mergeCell ref="K4:M4"/>
  </mergeCells>
  <phoneticPr fontId="0" type="noConversion"/>
  <dataValidations count="2">
    <dataValidation type="whole" allowBlank="1" showInputMessage="1" showErrorMessage="1" errorTitle="Out of Range" error="Please enter a whole number value between 1 and 5." sqref="N6:N7 U6:U7" xr:uid="{00000000-0002-0000-0200-000000000000}">
      <formula1>1</formula1>
      <formula2>5</formula2>
    </dataValidation>
    <dataValidation allowBlank="1" showInputMessage="1" showErrorMessage="1" errorTitle="Out of Range" error="Please enter a whole number value between 1 and 5." sqref="T34 H34" xr:uid="{00000000-0002-0000-0200-000002000000}"/>
  </dataValidations>
  <printOptions horizontalCentered="1"/>
  <pageMargins left="0.75" right="0.75" top="1" bottom="0.5" header="0.25" footer="0.25"/>
  <pageSetup scale="95" orientation="landscape" r:id="rId1"/>
  <headerFooter alignWithMargins="0">
    <oddFooter>Page &amp;P of &amp;N</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5"/>
  <sheetViews>
    <sheetView showGridLines="0" zoomScale="90" zoomScaleNormal="90" workbookViewId="0">
      <selection activeCell="L22" sqref="L22"/>
    </sheetView>
  </sheetViews>
  <sheetFormatPr defaultColWidth="9.16796875" defaultRowHeight="12.75" x14ac:dyDescent="0.15"/>
  <cols>
    <col min="1" max="1" width="20.08984375" style="132" bestFit="1" customWidth="1"/>
    <col min="2" max="16384" width="9.16796875" style="132"/>
  </cols>
  <sheetData>
    <row r="1" spans="1:7" x14ac:dyDescent="0.15">
      <c r="A1" s="131" t="s">
        <v>161</v>
      </c>
      <c r="B1" s="131" t="s">
        <v>162</v>
      </c>
      <c r="C1" s="131" t="s">
        <v>163</v>
      </c>
      <c r="D1" s="131" t="s">
        <v>164</v>
      </c>
      <c r="E1" s="131" t="s">
        <v>21</v>
      </c>
      <c r="F1" s="131" t="s">
        <v>165</v>
      </c>
      <c r="G1" s="131" t="s">
        <v>166</v>
      </c>
    </row>
    <row r="2" spans="1:7" x14ac:dyDescent="0.15">
      <c r="A2" s="293" t="s">
        <v>167</v>
      </c>
      <c r="B2" s="131" t="s">
        <v>146</v>
      </c>
      <c r="C2" s="130">
        <f>'1-Objectives'!$Z$11</f>
        <v>5</v>
      </c>
      <c r="D2" s="130">
        <f>'1-Objectives'!$Z$12</f>
        <v>0</v>
      </c>
      <c r="E2" s="130">
        <f>AVERAGE(C2:D2)</f>
        <v>2.5</v>
      </c>
      <c r="F2" s="133">
        <f>E2</f>
        <v>2.5</v>
      </c>
      <c r="G2" s="134">
        <v>5</v>
      </c>
    </row>
    <row r="3" spans="1:7" x14ac:dyDescent="0.15">
      <c r="A3" s="293"/>
      <c r="B3" s="131" t="s">
        <v>147</v>
      </c>
      <c r="C3" s="130">
        <f>'1-Objectives'!$Z$19</f>
        <v>3</v>
      </c>
      <c r="D3" s="130">
        <f>'1-Objectives'!$Z$20</f>
        <v>0</v>
      </c>
      <c r="E3" s="130">
        <f>AVERAGE(C3:D3)</f>
        <v>1.5</v>
      </c>
      <c r="F3" s="133">
        <f>E3</f>
        <v>1.5</v>
      </c>
      <c r="G3" s="134">
        <v>5</v>
      </c>
    </row>
    <row r="4" spans="1:7" x14ac:dyDescent="0.15">
      <c r="A4" s="293"/>
      <c r="B4" s="130" t="s">
        <v>148</v>
      </c>
      <c r="C4" s="130">
        <f>'1-Objectives'!$Z$27</f>
        <v>5</v>
      </c>
      <c r="D4" s="130">
        <f>'1-Objectives'!$Z$28</f>
        <v>0</v>
      </c>
      <c r="E4" s="130">
        <f>AVERAGE(C4:D4)</f>
        <v>2.5</v>
      </c>
      <c r="F4" s="133">
        <f>E4</f>
        <v>2.5</v>
      </c>
      <c r="G4" s="134">
        <v>5</v>
      </c>
    </row>
    <row r="5" spans="1:7" x14ac:dyDescent="0.15">
      <c r="A5" s="293"/>
      <c r="B5" s="130" t="s">
        <v>149</v>
      </c>
      <c r="C5" s="130">
        <f>'1-Objectives'!$Z$35</f>
        <v>5</v>
      </c>
      <c r="D5" s="130">
        <f>'1-Objectives'!$Z$36</f>
        <v>0</v>
      </c>
      <c r="E5" s="130">
        <f>AVERAGE(C5:D5)</f>
        <v>2.5</v>
      </c>
      <c r="F5" s="133">
        <f>E5</f>
        <v>2.5</v>
      </c>
      <c r="G5" s="134">
        <v>5</v>
      </c>
    </row>
    <row r="6" spans="1:7" x14ac:dyDescent="0.15">
      <c r="A6" s="293"/>
      <c r="B6" s="131" t="s">
        <v>168</v>
      </c>
      <c r="C6" s="130">
        <f>'1-Objectives'!$Z$43</f>
        <v>5</v>
      </c>
      <c r="D6" s="130">
        <f>'1-Objectives'!$Z$44</f>
        <v>0</v>
      </c>
      <c r="E6" s="130">
        <f>AVERAGE(C6:D6)</f>
        <v>2.5</v>
      </c>
      <c r="F6" s="133">
        <f>E6</f>
        <v>2.5</v>
      </c>
      <c r="G6" s="134">
        <v>5</v>
      </c>
    </row>
    <row r="11" spans="1:7" x14ac:dyDescent="0.15">
      <c r="A11" s="132" t="s">
        <v>169</v>
      </c>
      <c r="B11" s="132" t="s">
        <v>165</v>
      </c>
      <c r="C11" s="132" t="s">
        <v>166</v>
      </c>
    </row>
    <row r="12" spans="1:7" x14ac:dyDescent="0.15">
      <c r="A12" s="132" t="s">
        <v>34</v>
      </c>
      <c r="B12" s="135" t="e">
        <f>'2-Behaviors'!$I$13</f>
        <v>#DIV/0!</v>
      </c>
      <c r="C12" s="132">
        <v>5</v>
      </c>
    </row>
    <row r="13" spans="1:7" x14ac:dyDescent="0.15">
      <c r="A13" s="132" t="s">
        <v>35</v>
      </c>
      <c r="B13" s="135" t="e">
        <f>'2-Behaviors'!$I$14</f>
        <v>#DIV/0!</v>
      </c>
      <c r="C13" s="132">
        <v>5</v>
      </c>
    </row>
    <row r="14" spans="1:7" x14ac:dyDescent="0.15">
      <c r="A14" s="132" t="s">
        <v>36</v>
      </c>
      <c r="B14" s="135" t="e">
        <f>'2-Behaviors'!$I$15</f>
        <v>#DIV/0!</v>
      </c>
      <c r="C14" s="132">
        <v>5</v>
      </c>
    </row>
    <row r="15" spans="1:7" x14ac:dyDescent="0.15">
      <c r="A15" s="132" t="s">
        <v>37</v>
      </c>
      <c r="B15" s="135" t="e">
        <f>'2-Behaviors'!$I$16</f>
        <v>#DIV/0!</v>
      </c>
      <c r="C15" s="132">
        <v>5</v>
      </c>
    </row>
    <row r="16" spans="1:7" x14ac:dyDescent="0.15">
      <c r="A16" s="132" t="s">
        <v>170</v>
      </c>
      <c r="B16" s="135" t="e">
        <f>'2-Behaviors'!$I$17</f>
        <v>#DIV/0!</v>
      </c>
      <c r="C16" s="132">
        <v>5</v>
      </c>
    </row>
    <row r="20" spans="1:14" x14ac:dyDescent="0.15">
      <c r="L20" s="136"/>
      <c r="M20" s="137" t="s">
        <v>173</v>
      </c>
      <c r="N20" s="137" t="s">
        <v>165</v>
      </c>
    </row>
    <row r="21" spans="1:14" x14ac:dyDescent="0.15">
      <c r="L21" s="136" t="s">
        <v>174</v>
      </c>
      <c r="M21" s="132">
        <v>1</v>
      </c>
      <c r="N21" s="294" t="e">
        <f>'3-RatingSummary'!N36</f>
        <v>#DIV/0!</v>
      </c>
    </row>
    <row r="22" spans="1:14" x14ac:dyDescent="0.15">
      <c r="A22" s="132" t="s">
        <v>172</v>
      </c>
      <c r="L22" s="136" t="s">
        <v>175</v>
      </c>
      <c r="M22" s="132">
        <v>2</v>
      </c>
      <c r="N22" s="294"/>
    </row>
    <row r="23" spans="1:14" x14ac:dyDescent="0.15">
      <c r="A23" s="138" t="s">
        <v>171</v>
      </c>
      <c r="B23" s="139">
        <f>'1-Objectives'!AB51</f>
        <v>4.4000000000000004</v>
      </c>
      <c r="L23" s="136" t="s">
        <v>176</v>
      </c>
      <c r="M23" s="132">
        <v>3</v>
      </c>
      <c r="N23" s="294"/>
    </row>
    <row r="24" spans="1:14" x14ac:dyDescent="0.15">
      <c r="A24" s="138" t="s">
        <v>164</v>
      </c>
      <c r="B24" s="139">
        <f>'1-Objectives'!AB52</f>
        <v>0</v>
      </c>
      <c r="L24" s="136" t="s">
        <v>177</v>
      </c>
      <c r="M24" s="132">
        <v>4</v>
      </c>
      <c r="N24" s="294"/>
    </row>
    <row r="25" spans="1:14" x14ac:dyDescent="0.15">
      <c r="L25" s="136" t="s">
        <v>178</v>
      </c>
      <c r="M25" s="132">
        <v>5</v>
      </c>
      <c r="N25" s="294"/>
    </row>
  </sheetData>
  <mergeCells count="2">
    <mergeCell ref="A2:A6"/>
    <mergeCell ref="N21:N2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22"/>
  <sheetViews>
    <sheetView showGridLines="0" workbookViewId="0">
      <selection activeCell="AH10" sqref="AH10"/>
    </sheetView>
  </sheetViews>
  <sheetFormatPr defaultRowHeight="12.75" x14ac:dyDescent="0.15"/>
  <cols>
    <col min="1" max="26" width="4.3125" customWidth="1"/>
  </cols>
  <sheetData>
    <row r="1" spans="1:28" ht="27" customHeight="1" x14ac:dyDescent="0.15">
      <c r="A1" s="269"/>
      <c r="B1" s="269"/>
      <c r="C1" s="269"/>
      <c r="D1" s="269"/>
      <c r="E1" s="269"/>
      <c r="F1" s="269"/>
      <c r="G1" s="9"/>
      <c r="H1" s="10"/>
      <c r="I1" s="275" t="s">
        <v>145</v>
      </c>
      <c r="J1" s="275"/>
      <c r="K1" s="275"/>
      <c r="L1" s="275"/>
      <c r="M1" s="275"/>
      <c r="N1" s="275"/>
      <c r="O1" s="275"/>
      <c r="P1" s="275"/>
      <c r="Q1" s="275"/>
      <c r="R1" s="275"/>
      <c r="S1" s="275"/>
      <c r="T1" s="275"/>
      <c r="U1" s="275"/>
      <c r="V1" s="275"/>
      <c r="W1" s="275"/>
      <c r="X1" s="11"/>
      <c r="Y1" s="11"/>
      <c r="Z1" s="11"/>
      <c r="AA1" s="273" t="str">
        <f>'1-Objectives'!AA1:AB1</f>
        <v xml:space="preserve">PERFORMANCE REVIEW </v>
      </c>
      <c r="AB1" s="273"/>
    </row>
    <row r="2" spans="1:28" ht="27" customHeight="1" x14ac:dyDescent="0.15">
      <c r="A2" s="269"/>
      <c r="B2" s="269"/>
      <c r="C2" s="269"/>
      <c r="D2" s="269"/>
      <c r="E2" s="269"/>
      <c r="F2" s="269"/>
      <c r="G2" s="9"/>
      <c r="H2" s="12"/>
      <c r="I2" s="12"/>
      <c r="J2" s="12"/>
      <c r="K2" s="12"/>
      <c r="L2" s="12"/>
      <c r="M2" s="12"/>
      <c r="N2" s="12"/>
      <c r="O2" s="12"/>
      <c r="P2" s="12"/>
      <c r="Q2" s="12"/>
      <c r="R2" s="12"/>
      <c r="S2" s="12"/>
      <c r="T2" s="12"/>
      <c r="U2" s="12"/>
      <c r="V2" s="11"/>
      <c r="W2" s="11"/>
      <c r="X2" s="11"/>
      <c r="Y2" s="11"/>
      <c r="Z2" s="11"/>
      <c r="AA2" s="274">
        <f ca="1">'1-Objectives'!AA2:AB2</f>
        <v>43857</v>
      </c>
      <c r="AB2" s="274"/>
    </row>
    <row r="3" spans="1:28" x14ac:dyDescent="0.15">
      <c r="A3" s="35"/>
      <c r="B3" s="279" t="str">
        <f>'1-Objectives'!B5</f>
        <v>Zohaib</v>
      </c>
      <c r="C3" s="279"/>
      <c r="D3" s="279"/>
      <c r="E3" s="279"/>
      <c r="F3" s="279"/>
      <c r="G3" s="279"/>
      <c r="H3" s="279">
        <f>'1-Objectives'!H5</f>
        <v>0</v>
      </c>
      <c r="I3" s="279"/>
      <c r="J3" s="279"/>
      <c r="K3" s="279"/>
      <c r="L3" s="279"/>
      <c r="M3" s="279"/>
      <c r="N3" s="279" t="str">
        <f>'1-Objectives'!N5</f>
        <v>Tariq</v>
      </c>
      <c r="O3" s="279"/>
      <c r="P3" s="279"/>
      <c r="Q3" s="279"/>
      <c r="R3" s="279"/>
      <c r="S3" s="279"/>
      <c r="T3" s="279">
        <f>'1-Objectives'!T5</f>
        <v>0</v>
      </c>
      <c r="U3" s="279"/>
      <c r="V3" s="279"/>
      <c r="W3" s="279"/>
      <c r="X3" s="279"/>
      <c r="Y3" s="279"/>
      <c r="Z3" s="36"/>
    </row>
    <row r="4" spans="1:28" ht="13.5" thickBot="1" x14ac:dyDescent="0.2">
      <c r="A4" s="50"/>
      <c r="B4" s="297"/>
      <c r="C4" s="297"/>
      <c r="D4" s="297"/>
      <c r="E4" s="276">
        <f>'1-Objectives'!E6</f>
        <v>2019</v>
      </c>
      <c r="F4" s="276"/>
      <c r="G4" s="276"/>
      <c r="H4" s="276"/>
      <c r="I4" s="276"/>
      <c r="J4" s="276"/>
      <c r="K4" s="285"/>
      <c r="L4" s="285"/>
      <c r="M4" s="285"/>
      <c r="N4" s="276" t="str">
        <f>'1-Objectives'!N6</f>
        <v>Business Development Executive</v>
      </c>
      <c r="O4" s="276"/>
      <c r="P4" s="276"/>
      <c r="Q4" s="276"/>
      <c r="R4" s="276"/>
      <c r="S4" s="276"/>
      <c r="T4" s="276"/>
      <c r="U4" s="276"/>
      <c r="V4" s="276"/>
      <c r="W4" s="276"/>
      <c r="X4" s="276"/>
      <c r="Y4" s="276"/>
      <c r="Z4" s="37"/>
    </row>
    <row r="5" spans="1:28" x14ac:dyDescent="0.15">
      <c r="A5" s="248" t="s">
        <v>108</v>
      </c>
      <c r="B5" s="248"/>
      <c r="C5" s="248"/>
      <c r="D5" s="248"/>
      <c r="E5" s="248"/>
      <c r="F5" s="248"/>
      <c r="G5" s="248"/>
      <c r="H5" s="248"/>
      <c r="I5" s="248"/>
      <c r="J5" s="248"/>
      <c r="K5" s="248"/>
      <c r="L5" s="248"/>
      <c r="M5" s="248"/>
      <c r="N5" s="248"/>
      <c r="O5" s="248"/>
      <c r="P5" s="248"/>
      <c r="Q5" s="248"/>
      <c r="R5" s="248"/>
      <c r="S5" s="248"/>
      <c r="T5" s="248"/>
      <c r="U5" s="248"/>
      <c r="V5" s="248"/>
      <c r="W5" s="248"/>
      <c r="X5" s="248"/>
      <c r="Y5" s="248"/>
      <c r="Z5" s="248"/>
    </row>
    <row r="6" spans="1:28" x14ac:dyDescent="0.15">
      <c r="A6" s="52" t="s">
        <v>107</v>
      </c>
      <c r="B6" s="51"/>
      <c r="C6" s="51"/>
      <c r="D6" s="51"/>
      <c r="E6" s="51"/>
      <c r="F6" s="53"/>
      <c r="G6" s="53"/>
      <c r="H6" s="53"/>
      <c r="I6" s="53"/>
      <c r="J6" s="53"/>
      <c r="K6" s="53"/>
      <c r="L6" s="53"/>
      <c r="M6" s="53"/>
      <c r="N6" s="53"/>
      <c r="O6" s="53"/>
      <c r="P6" s="53"/>
      <c r="Q6" s="53"/>
      <c r="R6" s="53"/>
      <c r="S6" s="53"/>
      <c r="T6" s="53"/>
      <c r="U6" s="53"/>
      <c r="V6" s="53"/>
      <c r="W6" s="53"/>
      <c r="X6" s="53"/>
      <c r="Y6" s="53"/>
      <c r="Z6" s="53"/>
    </row>
    <row r="7" spans="1:28" ht="13.5" thickBot="1" x14ac:dyDescent="0.2">
      <c r="A7" s="298" t="s">
        <v>180</v>
      </c>
      <c r="B7" s="298"/>
      <c r="C7" s="298"/>
      <c r="D7" s="298"/>
      <c r="E7" s="298"/>
      <c r="F7" s="298"/>
      <c r="G7" s="298"/>
      <c r="H7" s="298"/>
      <c r="I7" s="298"/>
      <c r="J7" s="298"/>
      <c r="K7" s="298"/>
      <c r="L7" s="298"/>
      <c r="M7" s="300"/>
      <c r="N7" s="300"/>
      <c r="O7" s="295" t="s">
        <v>131</v>
      </c>
      <c r="P7" s="292"/>
      <c r="Q7" s="292"/>
      <c r="R7" s="292"/>
      <c r="S7" s="292"/>
      <c r="T7" s="292"/>
      <c r="U7" s="292"/>
      <c r="V7" s="292"/>
      <c r="W7" s="292"/>
      <c r="X7" s="292"/>
      <c r="Y7" s="292"/>
      <c r="Z7" s="292"/>
    </row>
    <row r="8" spans="1:28" ht="87.75" customHeight="1" thickBot="1" x14ac:dyDescent="0.2">
      <c r="A8" s="315"/>
      <c r="B8" s="316"/>
      <c r="C8" s="316"/>
      <c r="D8" s="316"/>
      <c r="E8" s="316"/>
      <c r="F8" s="316"/>
      <c r="G8" s="316"/>
      <c r="H8" s="316"/>
      <c r="I8" s="316"/>
      <c r="J8" s="316"/>
      <c r="K8" s="316"/>
      <c r="L8" s="316"/>
      <c r="M8" s="317"/>
      <c r="N8" s="315"/>
      <c r="O8" s="316"/>
      <c r="P8" s="316"/>
      <c r="Q8" s="316"/>
      <c r="R8" s="316"/>
      <c r="S8" s="316"/>
      <c r="T8" s="316"/>
      <c r="U8" s="316"/>
      <c r="V8" s="316"/>
      <c r="W8" s="316"/>
      <c r="X8" s="316"/>
      <c r="Y8" s="316"/>
      <c r="Z8" s="317"/>
    </row>
    <row r="9" spans="1:28" x14ac:dyDescent="0.15">
      <c r="A9" s="298" t="s">
        <v>103</v>
      </c>
      <c r="B9" s="298"/>
      <c r="C9" s="298"/>
      <c r="D9" s="298"/>
      <c r="E9" s="298"/>
      <c r="F9" s="298"/>
      <c r="G9" s="298"/>
      <c r="H9" s="298"/>
      <c r="I9" s="298"/>
      <c r="J9" s="298"/>
      <c r="K9" s="298"/>
      <c r="L9" s="298"/>
      <c r="M9" s="298"/>
      <c r="N9" s="298"/>
      <c r="O9" s="298"/>
      <c r="P9" s="298"/>
      <c r="Q9" s="298"/>
      <c r="R9" s="298"/>
      <c r="S9" s="298"/>
      <c r="T9" s="298"/>
      <c r="U9" s="298"/>
      <c r="V9" s="298"/>
      <c r="W9" s="298"/>
      <c r="X9" s="298"/>
      <c r="Y9" s="298"/>
      <c r="Z9" s="298"/>
    </row>
    <row r="10" spans="1:28" ht="13.5" thickBot="1" x14ac:dyDescent="0.2">
      <c r="A10" s="298" t="s">
        <v>180</v>
      </c>
      <c r="B10" s="298"/>
      <c r="C10" s="298"/>
      <c r="D10" s="298"/>
      <c r="E10" s="298"/>
      <c r="F10" s="298"/>
      <c r="G10" s="298"/>
      <c r="H10" s="298"/>
      <c r="I10" s="298"/>
      <c r="J10" s="298"/>
      <c r="K10" s="298"/>
      <c r="L10" s="298"/>
      <c r="M10" s="299"/>
      <c r="N10" s="299"/>
      <c r="O10" s="298" t="s">
        <v>131</v>
      </c>
      <c r="P10" s="298"/>
      <c r="Q10" s="298"/>
      <c r="R10" s="298"/>
      <c r="S10" s="298"/>
      <c r="T10" s="298"/>
      <c r="U10" s="298"/>
      <c r="V10" s="298"/>
      <c r="W10" s="298"/>
      <c r="X10" s="298"/>
      <c r="Y10" s="298"/>
      <c r="Z10" s="298"/>
    </row>
    <row r="11" spans="1:28" ht="87.75" customHeight="1" thickBot="1" x14ac:dyDescent="0.2">
      <c r="A11" s="318"/>
      <c r="B11" s="319"/>
      <c r="C11" s="319"/>
      <c r="D11" s="319"/>
      <c r="E11" s="319"/>
      <c r="F11" s="319"/>
      <c r="G11" s="319"/>
      <c r="H11" s="319"/>
      <c r="I11" s="319"/>
      <c r="J11" s="319"/>
      <c r="K11" s="319"/>
      <c r="L11" s="319"/>
      <c r="M11" s="320"/>
      <c r="N11" s="318"/>
      <c r="O11" s="319"/>
      <c r="P11" s="319"/>
      <c r="Q11" s="319"/>
      <c r="R11" s="319"/>
      <c r="S11" s="319"/>
      <c r="T11" s="319"/>
      <c r="U11" s="319"/>
      <c r="V11" s="319"/>
      <c r="W11" s="319"/>
      <c r="X11" s="319"/>
      <c r="Y11" s="319"/>
      <c r="Z11" s="320"/>
    </row>
    <row r="12" spans="1:28" ht="13.5" thickBot="1" x14ac:dyDescent="0.2">
      <c r="A12" s="93"/>
      <c r="B12" s="93"/>
      <c r="C12" s="93"/>
      <c r="D12" s="93"/>
      <c r="E12" s="93"/>
      <c r="F12" s="93"/>
      <c r="G12" s="93"/>
      <c r="H12" s="93"/>
      <c r="I12" s="93"/>
      <c r="J12" s="93"/>
      <c r="K12" s="93"/>
      <c r="L12" s="93"/>
      <c r="M12" s="93"/>
      <c r="N12" s="93"/>
      <c r="O12" s="93"/>
      <c r="P12" s="93"/>
      <c r="Q12" s="93"/>
      <c r="R12" s="93"/>
      <c r="S12" s="93"/>
      <c r="T12" s="93"/>
      <c r="U12" s="93"/>
      <c r="V12" s="93"/>
      <c r="W12" s="93"/>
      <c r="X12" s="93"/>
      <c r="Y12" s="93"/>
      <c r="Z12" s="93"/>
    </row>
    <row r="13" spans="1:28" x14ac:dyDescent="0.15">
      <c r="A13" s="296" t="s">
        <v>104</v>
      </c>
      <c r="B13" s="296"/>
      <c r="C13" s="296"/>
      <c r="D13" s="296"/>
      <c r="E13" s="296"/>
      <c r="F13" s="11"/>
      <c r="G13" s="11"/>
      <c r="H13" s="11"/>
      <c r="I13" s="11"/>
      <c r="J13" s="11"/>
      <c r="K13" s="11"/>
      <c r="L13" s="11"/>
      <c r="M13" s="11"/>
      <c r="N13" s="11"/>
      <c r="O13" s="11"/>
      <c r="P13" s="11"/>
      <c r="Q13" s="11"/>
      <c r="R13" s="11"/>
      <c r="S13" s="11"/>
      <c r="T13" s="11"/>
      <c r="U13" s="11"/>
      <c r="V13" s="11"/>
      <c r="W13" s="11"/>
      <c r="X13" s="11"/>
      <c r="Y13" s="11"/>
      <c r="Z13" s="11"/>
    </row>
    <row r="14" spans="1:28" ht="13.5" thickBot="1" x14ac:dyDescent="0.2">
      <c r="A14" s="301" t="s">
        <v>55</v>
      </c>
      <c r="B14" s="308"/>
      <c r="C14" s="308"/>
      <c r="D14" s="308"/>
      <c r="E14" s="308"/>
      <c r="F14" s="308"/>
      <c r="G14" s="308"/>
      <c r="H14" s="308"/>
      <c r="I14" s="308"/>
      <c r="J14" s="308"/>
      <c r="K14" s="301" t="s">
        <v>53</v>
      </c>
      <c r="L14" s="301"/>
      <c r="M14" s="301"/>
      <c r="N14" s="301"/>
      <c r="O14" s="301"/>
      <c r="P14" s="301"/>
      <c r="Q14" s="301" t="s">
        <v>52</v>
      </c>
      <c r="R14" s="296"/>
      <c r="S14" s="296"/>
      <c r="T14" s="296"/>
      <c r="U14" s="296"/>
      <c r="V14" s="296"/>
      <c r="W14" s="296"/>
      <c r="X14" s="296"/>
      <c r="Y14" s="296"/>
      <c r="Z14" s="296"/>
    </row>
    <row r="15" spans="1:28" ht="25.5" customHeight="1" thickBot="1" x14ac:dyDescent="0.2">
      <c r="A15" s="302"/>
      <c r="B15" s="303"/>
      <c r="C15" s="303"/>
      <c r="D15" s="303"/>
      <c r="E15" s="303"/>
      <c r="F15" s="303"/>
      <c r="G15" s="303"/>
      <c r="H15" s="303"/>
      <c r="I15" s="303"/>
      <c r="J15" s="304"/>
      <c r="K15" s="309"/>
      <c r="L15" s="310"/>
      <c r="M15" s="310"/>
      <c r="N15" s="310"/>
      <c r="O15" s="310"/>
      <c r="P15" s="311"/>
      <c r="Q15" s="305"/>
      <c r="R15" s="306"/>
      <c r="S15" s="306"/>
      <c r="T15" s="306"/>
      <c r="U15" s="306"/>
      <c r="V15" s="306"/>
      <c r="W15" s="306"/>
      <c r="X15" s="306"/>
      <c r="Y15" s="306"/>
      <c r="Z15" s="307"/>
    </row>
    <row r="16" spans="1:28" ht="13.5" thickBot="1" x14ac:dyDescent="0.2">
      <c r="A16" s="301" t="s">
        <v>110</v>
      </c>
      <c r="B16" s="308"/>
      <c r="C16" s="308"/>
      <c r="D16" s="308"/>
      <c r="E16" s="308"/>
      <c r="F16" s="308"/>
      <c r="G16" s="308"/>
      <c r="H16" s="308"/>
      <c r="I16" s="308"/>
      <c r="J16" s="308"/>
      <c r="K16" s="301" t="s">
        <v>53</v>
      </c>
      <c r="L16" s="301"/>
      <c r="M16" s="301"/>
      <c r="N16" s="301"/>
      <c r="O16" s="301"/>
      <c r="P16" s="301"/>
      <c r="Q16" s="301" t="s">
        <v>52</v>
      </c>
      <c r="R16" s="296"/>
      <c r="S16" s="296"/>
      <c r="T16" s="296"/>
      <c r="U16" s="296"/>
      <c r="V16" s="296"/>
      <c r="W16" s="296"/>
      <c r="X16" s="296"/>
      <c r="Y16" s="296"/>
      <c r="Z16" s="296"/>
    </row>
    <row r="17" spans="1:26" ht="25.5" customHeight="1" thickBot="1" x14ac:dyDescent="0.2">
      <c r="A17" s="302"/>
      <c r="B17" s="303"/>
      <c r="C17" s="303"/>
      <c r="D17" s="303"/>
      <c r="E17" s="303"/>
      <c r="F17" s="303"/>
      <c r="G17" s="303"/>
      <c r="H17" s="303"/>
      <c r="I17" s="303"/>
      <c r="J17" s="304"/>
      <c r="K17" s="305"/>
      <c r="L17" s="306"/>
      <c r="M17" s="306"/>
      <c r="N17" s="306"/>
      <c r="O17" s="306"/>
      <c r="P17" s="307"/>
      <c r="Q17" s="305"/>
      <c r="R17" s="306"/>
      <c r="S17" s="306"/>
      <c r="T17" s="306"/>
      <c r="U17" s="306"/>
      <c r="V17" s="306"/>
      <c r="W17" s="306"/>
      <c r="X17" s="306"/>
      <c r="Y17" s="306"/>
      <c r="Z17" s="307"/>
    </row>
    <row r="18" spans="1:26" ht="13.5" thickBot="1" x14ac:dyDescent="0.2">
      <c r="A18" s="298" t="s">
        <v>56</v>
      </c>
      <c r="B18" s="169"/>
      <c r="C18" s="169"/>
      <c r="D18" s="169"/>
      <c r="E18" s="169"/>
      <c r="F18" s="169"/>
      <c r="G18" s="169"/>
      <c r="H18" s="169"/>
      <c r="I18" s="169"/>
      <c r="J18" s="169"/>
      <c r="K18" s="313" t="s">
        <v>53</v>
      </c>
      <c r="L18" s="314"/>
      <c r="M18" s="314"/>
      <c r="N18" s="314"/>
      <c r="O18" s="314"/>
      <c r="P18" s="314"/>
      <c r="Q18" s="88"/>
      <c r="R18" s="88"/>
      <c r="S18" s="88"/>
      <c r="T18" s="88"/>
      <c r="U18" s="88"/>
      <c r="V18" s="88"/>
      <c r="W18" s="88"/>
      <c r="X18" s="88"/>
      <c r="Y18" s="88"/>
      <c r="Z18" s="88"/>
    </row>
    <row r="19" spans="1:26" ht="25.5" customHeight="1" thickBot="1" x14ac:dyDescent="0.2">
      <c r="A19" s="302"/>
      <c r="B19" s="303"/>
      <c r="C19" s="303"/>
      <c r="D19" s="303"/>
      <c r="E19" s="303"/>
      <c r="F19" s="303"/>
      <c r="G19" s="303"/>
      <c r="H19" s="303"/>
      <c r="I19" s="303"/>
      <c r="J19" s="304"/>
      <c r="K19" s="305"/>
      <c r="L19" s="306"/>
      <c r="M19" s="306"/>
      <c r="N19" s="306"/>
      <c r="O19" s="306"/>
      <c r="P19" s="307"/>
      <c r="Q19" s="312" t="s">
        <v>54</v>
      </c>
      <c r="R19" s="312"/>
      <c r="S19" s="312"/>
      <c r="T19" s="312"/>
      <c r="U19" s="312"/>
      <c r="V19" s="312"/>
      <c r="W19" s="312"/>
      <c r="X19" s="312"/>
      <c r="Y19" s="312"/>
      <c r="Z19" s="312"/>
    </row>
    <row r="20" spans="1:26" ht="13.5" thickBot="1" x14ac:dyDescent="0.2">
      <c r="A20" s="301" t="s">
        <v>57</v>
      </c>
      <c r="B20" s="308"/>
      <c r="C20" s="308"/>
      <c r="D20" s="308"/>
      <c r="E20" s="308"/>
      <c r="F20" s="308"/>
      <c r="G20" s="308"/>
      <c r="H20" s="308"/>
      <c r="I20" s="308"/>
      <c r="J20" s="308"/>
      <c r="K20" s="301" t="s">
        <v>53</v>
      </c>
      <c r="L20" s="301"/>
      <c r="M20" s="301"/>
      <c r="N20" s="301"/>
      <c r="O20" s="301"/>
      <c r="P20" s="301"/>
      <c r="Q20" s="301" t="s">
        <v>52</v>
      </c>
      <c r="R20" s="296"/>
      <c r="S20" s="296"/>
      <c r="T20" s="296"/>
      <c r="U20" s="296"/>
      <c r="V20" s="296"/>
      <c r="W20" s="296"/>
      <c r="X20" s="296"/>
      <c r="Y20" s="296"/>
      <c r="Z20" s="296"/>
    </row>
    <row r="21" spans="1:26" ht="25.5" customHeight="1" thickBot="1" x14ac:dyDescent="0.2">
      <c r="A21" s="302"/>
      <c r="B21" s="303"/>
      <c r="C21" s="303"/>
      <c r="D21" s="303"/>
      <c r="E21" s="303"/>
      <c r="F21" s="303"/>
      <c r="G21" s="303"/>
      <c r="H21" s="303"/>
      <c r="I21" s="303"/>
      <c r="J21" s="304"/>
      <c r="K21" s="305"/>
      <c r="L21" s="306"/>
      <c r="M21" s="306"/>
      <c r="N21" s="306"/>
      <c r="O21" s="306"/>
      <c r="P21" s="307"/>
      <c r="Q21" s="305"/>
      <c r="R21" s="306"/>
      <c r="S21" s="306"/>
      <c r="T21" s="306"/>
      <c r="U21" s="306"/>
      <c r="V21" s="306"/>
      <c r="W21" s="306"/>
      <c r="X21" s="306"/>
      <c r="Y21" s="306"/>
      <c r="Z21" s="307"/>
    </row>
    <row r="22" spans="1:26" x14ac:dyDescent="0.15">
      <c r="A22" s="54"/>
      <c r="B22" s="55"/>
      <c r="C22" s="55"/>
      <c r="D22" s="55"/>
      <c r="E22" s="55"/>
      <c r="F22" s="55"/>
      <c r="G22" s="55"/>
      <c r="H22" s="55"/>
      <c r="I22" s="55"/>
      <c r="J22" s="55"/>
      <c r="K22" s="54"/>
      <c r="L22" s="54"/>
      <c r="M22" s="54"/>
      <c r="N22" s="54"/>
      <c r="O22" s="54"/>
      <c r="P22" s="54"/>
      <c r="Q22" s="54"/>
      <c r="R22" s="56"/>
      <c r="S22" s="56"/>
      <c r="T22" s="56"/>
      <c r="U22" s="56"/>
      <c r="V22" s="56"/>
      <c r="W22" s="56"/>
      <c r="X22" s="56"/>
      <c r="Y22" s="56"/>
      <c r="Z22" s="56"/>
    </row>
  </sheetData>
  <sheetProtection formatCells="0" selectLockedCells="1"/>
  <mergeCells count="48">
    <mergeCell ref="A21:J21"/>
    <mergeCell ref="K21:P21"/>
    <mergeCell ref="Q21:Z21"/>
    <mergeCell ref="A18:J18"/>
    <mergeCell ref="A19:J19"/>
    <mergeCell ref="K19:P19"/>
    <mergeCell ref="Q19:Z19"/>
    <mergeCell ref="K18:P18"/>
    <mergeCell ref="A20:J20"/>
    <mergeCell ref="K20:P20"/>
    <mergeCell ref="Q20:Z20"/>
    <mergeCell ref="Q16:Z16"/>
    <mergeCell ref="A17:J17"/>
    <mergeCell ref="K17:P17"/>
    <mergeCell ref="Q17:Z17"/>
    <mergeCell ref="A14:J14"/>
    <mergeCell ref="K14:P14"/>
    <mergeCell ref="Q14:Z14"/>
    <mergeCell ref="A15:J15"/>
    <mergeCell ref="K15:P15"/>
    <mergeCell ref="Q15:Z15"/>
    <mergeCell ref="A16:J16"/>
    <mergeCell ref="K16:P16"/>
    <mergeCell ref="A13:E13"/>
    <mergeCell ref="B4:D4"/>
    <mergeCell ref="E4:J4"/>
    <mergeCell ref="K4:M4"/>
    <mergeCell ref="A5:Z5"/>
    <mergeCell ref="A10:L10"/>
    <mergeCell ref="M10:N10"/>
    <mergeCell ref="O10:Z10"/>
    <mergeCell ref="A7:L7"/>
    <mergeCell ref="M7:N7"/>
    <mergeCell ref="A8:M8"/>
    <mergeCell ref="N8:Z8"/>
    <mergeCell ref="A11:M11"/>
    <mergeCell ref="N11:Z11"/>
    <mergeCell ref="A9:Z9"/>
    <mergeCell ref="O7:Z7"/>
    <mergeCell ref="AA1:AB1"/>
    <mergeCell ref="AA2:AB2"/>
    <mergeCell ref="N4:Y4"/>
    <mergeCell ref="A1:F2"/>
    <mergeCell ref="I1:W1"/>
    <mergeCell ref="B3:G3"/>
    <mergeCell ref="H3:M3"/>
    <mergeCell ref="N3:S3"/>
    <mergeCell ref="T3:Y3"/>
  </mergeCells>
  <phoneticPr fontId="0" type="noConversion"/>
  <printOptions horizontalCentered="1"/>
  <pageMargins left="0.75" right="0.75" top="1" bottom="0.5" header="0.25" footer="0.25"/>
  <pageSetup scale="95" orientation="landscape" r:id="rId1"/>
  <headerFooter alignWithMargins="0">
    <oddFoote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1-Objectives</vt:lpstr>
      <vt:lpstr>2-Behaviors</vt:lpstr>
      <vt:lpstr>3-RatingSummary</vt:lpstr>
      <vt:lpstr>4-OverallAnalysis</vt:lpstr>
      <vt:lpstr>5-Signatures</vt:lpstr>
      <vt:lpstr>1-Objectives!Print_Area</vt:lpstr>
      <vt:lpstr>2-Behaviors!Print_Area</vt:lpstr>
      <vt:lpstr>3-RatingSummary!Print_Area</vt:lpstr>
      <vt:lpstr>5-Signatures!Print_Area</vt:lpstr>
    </vt:vector>
  </TitlesOfParts>
  <Manager>Wayne Hays</Manager>
  <Company>Solectron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Performance Review Template.XLS</dc:title>
  <dc:subject>Performance Review Template Version 1.1</dc:subject>
  <dc:creator>Stan Malcolm</dc:creator>
  <cp:keywords>Performance Review; Appraisal; PAR; Performance Management;</cp:keywords>
  <cp:lastModifiedBy>X</cp:lastModifiedBy>
  <cp:lastPrinted>2003-09-22T14:30:09Z</cp:lastPrinted>
  <dcterms:created xsi:type="dcterms:W3CDTF">2003-09-12T14:35:15Z</dcterms:created>
  <dcterms:modified xsi:type="dcterms:W3CDTF">2020-01-26T21:08:56Z</dcterms:modified>
  <cp:category>forms</cp:category>
</cp:coreProperties>
</file>